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40" i="6" l="1"/>
  <c r="J39" i="6"/>
  <c r="H40" i="6"/>
  <c r="H39" i="6"/>
  <c r="F40" i="6"/>
  <c r="F39" i="6"/>
  <c r="D40" i="6"/>
  <c r="D39" i="6"/>
  <c r="D35" i="6"/>
  <c r="D34" i="6"/>
  <c r="M58" i="5"/>
  <c r="HX40" i="5"/>
  <c r="HW40" i="5"/>
  <c r="HV40" i="5"/>
  <c r="HU40" i="5"/>
  <c r="HR40" i="5"/>
  <c r="HQ40" i="5"/>
  <c r="HO40" i="5"/>
  <c r="HN40" i="5"/>
  <c r="HL40" i="5"/>
  <c r="HK40" i="5"/>
  <c r="HI40" i="5"/>
  <c r="HH40" i="5"/>
  <c r="HF40" i="5"/>
  <c r="HE40" i="5"/>
  <c r="HG40" i="5"/>
  <c r="L57" i="5" l="1"/>
  <c r="J58" i="5"/>
  <c r="J57" i="5"/>
  <c r="H58" i="5"/>
  <c r="H57" i="5"/>
  <c r="F58" i="5"/>
  <c r="F57" i="5"/>
  <c r="J49" i="5"/>
  <c r="J48" i="5"/>
  <c r="H49" i="5"/>
  <c r="H48" i="5"/>
  <c r="F49" i="5"/>
  <c r="F48" i="5"/>
  <c r="D45" i="5"/>
  <c r="IT40" i="5"/>
  <c r="IR40" i="5"/>
  <c r="IQ40" i="5"/>
  <c r="IP40" i="5"/>
  <c r="IN40" i="5"/>
  <c r="IM40" i="5"/>
  <c r="IK40" i="5"/>
  <c r="II40" i="5"/>
  <c r="IH40" i="5"/>
  <c r="IF40" i="5"/>
  <c r="IE40" i="5"/>
  <c r="IC40" i="5"/>
  <c r="IB40" i="5"/>
  <c r="HZ40" i="5"/>
  <c r="HY40" i="5"/>
  <c r="HS40" i="5"/>
  <c r="HP40" i="5"/>
  <c r="HM40" i="5"/>
  <c r="HJ40" i="5"/>
  <c r="HD40" i="5"/>
  <c r="HC40" i="5"/>
  <c r="HA40" i="5"/>
  <c r="GZ40" i="5"/>
  <c r="GX40" i="5"/>
  <c r="GW40" i="5"/>
  <c r="GU40" i="5"/>
  <c r="GT40" i="5"/>
  <c r="GR40" i="5"/>
  <c r="GQ40" i="5"/>
  <c r="GO40" i="5"/>
  <c r="GN40" i="5"/>
  <c r="GL40" i="5"/>
  <c r="GK40" i="5"/>
  <c r="GI40" i="5"/>
  <c r="GH40" i="5"/>
  <c r="GF40" i="5"/>
  <c r="GE40" i="5"/>
  <c r="GC40" i="5"/>
  <c r="GB40" i="5"/>
  <c r="FZ40" i="5"/>
  <c r="FY40" i="5"/>
  <c r="FW40" i="5"/>
  <c r="FV40" i="5"/>
  <c r="FT40" i="5"/>
  <c r="FS40" i="5"/>
  <c r="FQ40" i="5"/>
  <c r="FP40" i="5"/>
  <c r="FN40" i="5"/>
  <c r="FM40" i="5"/>
  <c r="FK40" i="5"/>
  <c r="FJ40" i="5"/>
  <c r="FH40" i="5"/>
  <c r="FG40" i="5"/>
  <c r="FE40" i="5"/>
  <c r="FD40" i="5"/>
  <c r="FB40" i="5"/>
  <c r="FA40" i="5"/>
  <c r="EY40" i="5"/>
  <c r="EX40" i="5"/>
  <c r="EV40" i="5"/>
  <c r="EU40" i="5"/>
  <c r="ES40" i="5"/>
  <c r="ER40" i="5"/>
  <c r="EP40" i="5"/>
  <c r="EO40" i="5"/>
  <c r="EM40" i="5"/>
  <c r="EL40" i="5"/>
  <c r="EJ40" i="5"/>
  <c r="EI40" i="5"/>
  <c r="EG40" i="5"/>
  <c r="EF40" i="5"/>
  <c r="ED40" i="5"/>
  <c r="EC40" i="5"/>
  <c r="EA40" i="5"/>
  <c r="DZ40" i="5"/>
  <c r="DX40" i="5"/>
  <c r="DW40" i="5"/>
  <c r="DU40" i="5"/>
  <c r="DT40" i="5"/>
  <c r="DR40" i="5"/>
  <c r="DP40" i="5"/>
  <c r="DO40" i="5"/>
  <c r="DN40" i="5"/>
  <c r="DL40" i="5"/>
  <c r="DK40" i="5"/>
  <c r="DI40" i="5"/>
  <c r="DH40" i="5"/>
  <c r="DF40" i="5"/>
  <c r="DE40" i="5"/>
  <c r="DC40" i="5"/>
  <c r="DB40" i="5"/>
  <c r="CZ40" i="5"/>
  <c r="CY40" i="5"/>
  <c r="CW40" i="5"/>
  <c r="CV40" i="5"/>
  <c r="CT40" i="5"/>
  <c r="CR40" i="5"/>
  <c r="CQ40" i="5"/>
  <c r="CP40" i="5"/>
  <c r="CN40" i="5"/>
  <c r="CM40" i="5"/>
  <c r="CK40" i="5"/>
  <c r="CJ40" i="5"/>
  <c r="CH40" i="5"/>
  <c r="CG40" i="5"/>
  <c r="CE40" i="5"/>
  <c r="CD40" i="5"/>
  <c r="CB40" i="5"/>
  <c r="BZ40" i="5"/>
  <c r="BY40" i="5"/>
  <c r="BX40" i="5"/>
  <c r="BV40" i="5"/>
  <c r="BU40" i="5"/>
  <c r="BS40" i="5"/>
  <c r="BR40" i="5"/>
  <c r="BP40" i="5"/>
  <c r="BO40" i="5"/>
  <c r="BM40" i="5"/>
  <c r="BL40" i="5"/>
  <c r="BJ40" i="5"/>
  <c r="BH40" i="5"/>
  <c r="BG40" i="5"/>
  <c r="BF40" i="5"/>
  <c r="BD40" i="5"/>
  <c r="BC40" i="5"/>
  <c r="BA40" i="5"/>
  <c r="AZ40" i="5"/>
  <c r="AX40" i="5"/>
  <c r="AW40" i="5"/>
  <c r="AU40" i="5"/>
  <c r="AT40" i="5"/>
  <c r="AR40" i="5"/>
  <c r="AP40" i="5"/>
  <c r="AO40" i="5"/>
  <c r="AN40" i="5"/>
  <c r="AL40" i="5"/>
  <c r="AK40" i="5"/>
  <c r="AI40" i="5"/>
  <c r="AH40" i="5"/>
  <c r="AF40" i="5"/>
  <c r="AC40" i="5"/>
  <c r="AB40" i="5"/>
  <c r="Z40" i="5"/>
  <c r="X40" i="5"/>
  <c r="W40" i="5"/>
  <c r="V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E45" i="5" l="1"/>
  <c r="E50" i="5"/>
  <c r="E51" i="5" s="1"/>
  <c r="G50" i="5"/>
  <c r="G51" i="5" s="1"/>
  <c r="I50" i="5"/>
  <c r="I51" i="5" s="1"/>
  <c r="E54" i="5"/>
  <c r="D54" i="5" s="1"/>
  <c r="D55" i="5" s="1"/>
  <c r="E59" i="5"/>
  <c r="D59" i="5" s="1"/>
  <c r="G59" i="5"/>
  <c r="F59" i="5" s="1"/>
  <c r="I59" i="5"/>
  <c r="H59" i="5" s="1"/>
  <c r="G60" i="5"/>
  <c r="I60" i="5"/>
  <c r="E63" i="5"/>
  <c r="D63" i="5" s="1"/>
  <c r="K50" i="5"/>
  <c r="J50" i="5" s="1"/>
  <c r="K51" i="5"/>
  <c r="L58" i="5"/>
  <c r="K59" i="5"/>
  <c r="K60" i="5" s="1"/>
  <c r="M59" i="5"/>
  <c r="L59" i="5" s="1"/>
  <c r="M60" i="5" l="1"/>
  <c r="H50" i="5"/>
  <c r="E55" i="5"/>
  <c r="D50" i="5"/>
  <c r="E60" i="5"/>
  <c r="E64" i="5"/>
  <c r="F50" i="5"/>
  <c r="E46" i="5"/>
  <c r="J59" i="5"/>
  <c r="HX39" i="5"/>
  <c r="HW39" i="5"/>
  <c r="HV39" i="5"/>
  <c r="HU39" i="5"/>
  <c r="HT39" i="5"/>
  <c r="HT40" i="5" s="1"/>
  <c r="HS39" i="5"/>
  <c r="HR39" i="5"/>
  <c r="HQ39" i="5"/>
  <c r="HP39" i="5"/>
  <c r="HO39" i="5"/>
  <c r="HN39" i="5"/>
  <c r="HM39" i="5"/>
  <c r="HL39" i="5"/>
  <c r="HK39" i="5"/>
  <c r="HJ39" i="5"/>
  <c r="HI39" i="5"/>
  <c r="HH39" i="5"/>
  <c r="HG39" i="5"/>
  <c r="HF39" i="5"/>
  <c r="HE39" i="5"/>
  <c r="IT30" i="6" l="1"/>
  <c r="IT31" i="6" s="1"/>
  <c r="IS30" i="6"/>
  <c r="IS31" i="6" s="1"/>
  <c r="IR30" i="6"/>
  <c r="IR31" i="6" s="1"/>
  <c r="IQ30" i="6"/>
  <c r="IQ31" i="6" s="1"/>
  <c r="IP30" i="6"/>
  <c r="IP31" i="6" s="1"/>
  <c r="IO30" i="6"/>
  <c r="IO31" i="6" s="1"/>
  <c r="IN30" i="6"/>
  <c r="IN31" i="6" s="1"/>
  <c r="IM30" i="6"/>
  <c r="IM31" i="6" s="1"/>
  <c r="IL30" i="6"/>
  <c r="IL31" i="6" s="1"/>
  <c r="IK30" i="6"/>
  <c r="IK31" i="6" s="1"/>
  <c r="IJ30" i="6"/>
  <c r="IJ31" i="6" s="1"/>
  <c r="II30" i="6"/>
  <c r="II31" i="6" s="1"/>
  <c r="IH30" i="6"/>
  <c r="IH31" i="6" s="1"/>
  <c r="IG30" i="6"/>
  <c r="IG31" i="6" s="1"/>
  <c r="IF30" i="6"/>
  <c r="IF31" i="6" s="1"/>
  <c r="IE30" i="6"/>
  <c r="IE31" i="6" s="1"/>
  <c r="ID30" i="6"/>
  <c r="ID31" i="6" s="1"/>
  <c r="IC30" i="6"/>
  <c r="IC31" i="6" s="1"/>
  <c r="IB30" i="6"/>
  <c r="IB31" i="6" s="1"/>
  <c r="IA30" i="6"/>
  <c r="IA31" i="6" s="1"/>
  <c r="HZ30" i="6"/>
  <c r="HZ31" i="6" s="1"/>
  <c r="HY30" i="6"/>
  <c r="HY31" i="6" s="1"/>
  <c r="HX30" i="6"/>
  <c r="HX31" i="6" s="1"/>
  <c r="HW30" i="6"/>
  <c r="HW31" i="6" s="1"/>
  <c r="HV30" i="6"/>
  <c r="HV31" i="6" s="1"/>
  <c r="HU30" i="6"/>
  <c r="HU31" i="6" s="1"/>
  <c r="HT30" i="6"/>
  <c r="HT31" i="6" s="1"/>
  <c r="HS30" i="6"/>
  <c r="HS31" i="6" s="1"/>
  <c r="HR30" i="6"/>
  <c r="HR31" i="6" s="1"/>
  <c r="HQ30" i="6"/>
  <c r="HQ31" i="6" s="1"/>
  <c r="HP30" i="6"/>
  <c r="HP31" i="6" s="1"/>
  <c r="HO30" i="6"/>
  <c r="HO31" i="6" s="1"/>
  <c r="HN30" i="6"/>
  <c r="HN31" i="6" s="1"/>
  <c r="HM30" i="6"/>
  <c r="HM31" i="6" s="1"/>
  <c r="HL30" i="6"/>
  <c r="HL31" i="6" s="1"/>
  <c r="HK30" i="6"/>
  <c r="HK31" i="6" s="1"/>
  <c r="HJ30" i="6"/>
  <c r="HJ31" i="6" s="1"/>
  <c r="HI30" i="6"/>
  <c r="HI31" i="6" s="1"/>
  <c r="HH30" i="6"/>
  <c r="HH31" i="6" s="1"/>
  <c r="HG30" i="6"/>
  <c r="HG31" i="6" s="1"/>
  <c r="HF30" i="6"/>
  <c r="HF31" i="6" s="1"/>
  <c r="HE30" i="6"/>
  <c r="HE31" i="6" s="1"/>
  <c r="HD30" i="6"/>
  <c r="HD31" i="6" s="1"/>
  <c r="HC30" i="6"/>
  <c r="HC31" i="6" s="1"/>
  <c r="HB30" i="6"/>
  <c r="HB31" i="6" s="1"/>
  <c r="HA30" i="6"/>
  <c r="HA31" i="6" s="1"/>
  <c r="GZ30" i="6"/>
  <c r="GZ31" i="6" s="1"/>
  <c r="GY30" i="6"/>
  <c r="GY31" i="6" s="1"/>
  <c r="GX30" i="6"/>
  <c r="GX31" i="6" s="1"/>
  <c r="GW30" i="6"/>
  <c r="GW31" i="6" s="1"/>
  <c r="GV30" i="6"/>
  <c r="GV31" i="6" s="1"/>
  <c r="GU30" i="6"/>
  <c r="GU31" i="6" s="1"/>
  <c r="GT30" i="6"/>
  <c r="GT31" i="6" s="1"/>
  <c r="GS30" i="6"/>
  <c r="GS31" i="6" s="1"/>
  <c r="GR30" i="6"/>
  <c r="GR31" i="6" s="1"/>
  <c r="GQ30" i="6"/>
  <c r="GQ31" i="6" s="1"/>
  <c r="GP30" i="6"/>
  <c r="GP31" i="6" s="1"/>
  <c r="GO30" i="6"/>
  <c r="GO31" i="6" s="1"/>
  <c r="GN30" i="6"/>
  <c r="GN31" i="6" s="1"/>
  <c r="GM30" i="6"/>
  <c r="GM31" i="6" s="1"/>
  <c r="GL30" i="6"/>
  <c r="GL31" i="6" s="1"/>
  <c r="GK30" i="6"/>
  <c r="GK31" i="6" s="1"/>
  <c r="GJ30" i="6"/>
  <c r="GJ31" i="6" s="1"/>
  <c r="GI30" i="6"/>
  <c r="GI31" i="6" s="1"/>
  <c r="GH30" i="6"/>
  <c r="GH31" i="6" s="1"/>
  <c r="GG30" i="6"/>
  <c r="GG31" i="6" s="1"/>
  <c r="GF30" i="6"/>
  <c r="GF31" i="6" s="1"/>
  <c r="GE30" i="6"/>
  <c r="GE31" i="6" s="1"/>
  <c r="GD30" i="6"/>
  <c r="GD31" i="6" s="1"/>
  <c r="GC30" i="6"/>
  <c r="GC31" i="6" s="1"/>
  <c r="GB30" i="6"/>
  <c r="GB31" i="6" s="1"/>
  <c r="GA30" i="6"/>
  <c r="GA31" i="6" s="1"/>
  <c r="FZ30" i="6"/>
  <c r="FZ31" i="6" s="1"/>
  <c r="FY30" i="6"/>
  <c r="FY31" i="6" s="1"/>
  <c r="FX30" i="6"/>
  <c r="FX31" i="6" s="1"/>
  <c r="FW30" i="6"/>
  <c r="FW31" i="6" s="1"/>
  <c r="FV30" i="6"/>
  <c r="FV31" i="6" s="1"/>
  <c r="FU30" i="6"/>
  <c r="FU31" i="6" s="1"/>
  <c r="FT30" i="6"/>
  <c r="FT31" i="6" s="1"/>
  <c r="FS30" i="6"/>
  <c r="FS31" i="6" s="1"/>
  <c r="FR30" i="6"/>
  <c r="FR31" i="6" s="1"/>
  <c r="FQ30" i="6"/>
  <c r="FQ31" i="6" s="1"/>
  <c r="FP30" i="6"/>
  <c r="FP31" i="6" s="1"/>
  <c r="FO30" i="6"/>
  <c r="FO31" i="6" s="1"/>
  <c r="FN30" i="6"/>
  <c r="FN31" i="6" s="1"/>
  <c r="FM30" i="6"/>
  <c r="FM31" i="6" s="1"/>
  <c r="FL30" i="6"/>
  <c r="FL31" i="6" s="1"/>
  <c r="FK30" i="6"/>
  <c r="FK31" i="6" s="1"/>
  <c r="FJ30" i="6"/>
  <c r="FJ31" i="6" s="1"/>
  <c r="FI30" i="6"/>
  <c r="FI31" i="6" s="1"/>
  <c r="FH30" i="6"/>
  <c r="FH31" i="6" s="1"/>
  <c r="FG30" i="6"/>
  <c r="FG31" i="6" s="1"/>
  <c r="FF30" i="6"/>
  <c r="FF31" i="6" s="1"/>
  <c r="FE30" i="6"/>
  <c r="FE31" i="6" s="1"/>
  <c r="FD30" i="6"/>
  <c r="FD31" i="6" s="1"/>
  <c r="FC30" i="6"/>
  <c r="FC31" i="6" s="1"/>
  <c r="FB30" i="6"/>
  <c r="FB31" i="6" s="1"/>
  <c r="FA30" i="6"/>
  <c r="FA31" i="6" s="1"/>
  <c r="EZ30" i="6"/>
  <c r="EZ31" i="6" s="1"/>
  <c r="EY30" i="6"/>
  <c r="EY31" i="6" s="1"/>
  <c r="EX30" i="6"/>
  <c r="EX31" i="6" s="1"/>
  <c r="EW30" i="6"/>
  <c r="EW31" i="6" s="1"/>
  <c r="EV30" i="6"/>
  <c r="EV31" i="6" s="1"/>
  <c r="EU30" i="6"/>
  <c r="EU31" i="6" s="1"/>
  <c r="ET30" i="6"/>
  <c r="ET31" i="6" s="1"/>
  <c r="ES30" i="6"/>
  <c r="ES31" i="6" s="1"/>
  <c r="ER30" i="6"/>
  <c r="ER31" i="6" s="1"/>
  <c r="EQ30" i="6"/>
  <c r="EQ31" i="6" s="1"/>
  <c r="EP30" i="6"/>
  <c r="EP31" i="6" s="1"/>
  <c r="EO30" i="6"/>
  <c r="EO31" i="6" s="1"/>
  <c r="EN30" i="6"/>
  <c r="EN31" i="6" s="1"/>
  <c r="EM30" i="6"/>
  <c r="EM31" i="6" s="1"/>
  <c r="EL30" i="6"/>
  <c r="EL31" i="6" s="1"/>
  <c r="EK30" i="6"/>
  <c r="EK31" i="6" s="1"/>
  <c r="EJ30" i="6"/>
  <c r="EJ31" i="6" s="1"/>
  <c r="EI30" i="6"/>
  <c r="EI31" i="6" s="1"/>
  <c r="EH30" i="6"/>
  <c r="EH31" i="6" s="1"/>
  <c r="EG30" i="6"/>
  <c r="EG31" i="6" s="1"/>
  <c r="EF30" i="6"/>
  <c r="EF31" i="6" s="1"/>
  <c r="EE30" i="6"/>
  <c r="EE31" i="6" s="1"/>
  <c r="ED30" i="6"/>
  <c r="ED31" i="6" s="1"/>
  <c r="EC30" i="6"/>
  <c r="EC31" i="6" s="1"/>
  <c r="EB30" i="6"/>
  <c r="EB31" i="6" s="1"/>
  <c r="EA30" i="6"/>
  <c r="EA31" i="6" s="1"/>
  <c r="DZ30" i="6"/>
  <c r="DZ31" i="6" s="1"/>
  <c r="DY30" i="6"/>
  <c r="DY31" i="6" s="1"/>
  <c r="DX30" i="6"/>
  <c r="DX31" i="6" s="1"/>
  <c r="DW30" i="6"/>
  <c r="DW31" i="6" s="1"/>
  <c r="DV30" i="6"/>
  <c r="DV31" i="6" s="1"/>
  <c r="DU30" i="6"/>
  <c r="DU31" i="6" s="1"/>
  <c r="DT30" i="6"/>
  <c r="DT31" i="6" s="1"/>
  <c r="DS30" i="6"/>
  <c r="DS31" i="6" s="1"/>
  <c r="DR30" i="6"/>
  <c r="DR31" i="6" s="1"/>
  <c r="DQ30" i="6"/>
  <c r="DQ31" i="6" s="1"/>
  <c r="DP30" i="6"/>
  <c r="DP31" i="6" s="1"/>
  <c r="DO30" i="6"/>
  <c r="DO31" i="6" s="1"/>
  <c r="DN30" i="6"/>
  <c r="DN31" i="6" s="1"/>
  <c r="DM30" i="6"/>
  <c r="DM31" i="6" s="1"/>
  <c r="DL30" i="6"/>
  <c r="DL31" i="6" s="1"/>
  <c r="DK30" i="6"/>
  <c r="DK31" i="6" s="1"/>
  <c r="DJ30" i="6"/>
  <c r="DJ31" i="6" s="1"/>
  <c r="DI30" i="6"/>
  <c r="DI31" i="6" s="1"/>
  <c r="DH30" i="6"/>
  <c r="DH31" i="6" s="1"/>
  <c r="DG30" i="6"/>
  <c r="DG31" i="6" s="1"/>
  <c r="DF30" i="6"/>
  <c r="DF31" i="6" s="1"/>
  <c r="DE30" i="6"/>
  <c r="DE31" i="6" s="1"/>
  <c r="DD30" i="6"/>
  <c r="DD31" i="6" s="1"/>
  <c r="DC30" i="6"/>
  <c r="DC31" i="6" s="1"/>
  <c r="DB30" i="6"/>
  <c r="DB31" i="6" s="1"/>
  <c r="DA30" i="6"/>
  <c r="DA31" i="6" s="1"/>
  <c r="CZ30" i="6"/>
  <c r="CZ31" i="6" s="1"/>
  <c r="CY30" i="6"/>
  <c r="CY31" i="6" s="1"/>
  <c r="CX30" i="6"/>
  <c r="CX31" i="6" s="1"/>
  <c r="CW30" i="6"/>
  <c r="CW31" i="6" s="1"/>
  <c r="CV30" i="6"/>
  <c r="CV31" i="6" s="1"/>
  <c r="CU30" i="6"/>
  <c r="CU31" i="6" s="1"/>
  <c r="CT30" i="6"/>
  <c r="CT31" i="6" s="1"/>
  <c r="CS30" i="6"/>
  <c r="CS31" i="6" s="1"/>
  <c r="CR30" i="6"/>
  <c r="CR31" i="6" s="1"/>
  <c r="CQ30" i="6"/>
  <c r="CQ31" i="6" s="1"/>
  <c r="CP30" i="6"/>
  <c r="CP31" i="6" s="1"/>
  <c r="CO30" i="6"/>
  <c r="CO31" i="6" s="1"/>
  <c r="CN30" i="6"/>
  <c r="CN31" i="6" s="1"/>
  <c r="CM30" i="6"/>
  <c r="CM31" i="6" s="1"/>
  <c r="CL30" i="6"/>
  <c r="CL31" i="6" s="1"/>
  <c r="CK30" i="6"/>
  <c r="CK31" i="6" s="1"/>
  <c r="CJ30" i="6"/>
  <c r="CJ31" i="6" s="1"/>
  <c r="CI30" i="6"/>
  <c r="CI31" i="6" s="1"/>
  <c r="CH30" i="6"/>
  <c r="CH31" i="6" s="1"/>
  <c r="CG30" i="6"/>
  <c r="CG31" i="6" s="1"/>
  <c r="CF30" i="6"/>
  <c r="CF31" i="6" s="1"/>
  <c r="CE30" i="6"/>
  <c r="CE31" i="6" s="1"/>
  <c r="CD30" i="6"/>
  <c r="CD31" i="6" s="1"/>
  <c r="CC30" i="6"/>
  <c r="CC31" i="6" s="1"/>
  <c r="CB30" i="6"/>
  <c r="CB31" i="6" s="1"/>
  <c r="CA30" i="6"/>
  <c r="CA31" i="6" s="1"/>
  <c r="BZ30" i="6"/>
  <c r="BZ31" i="6" s="1"/>
  <c r="BY30" i="6"/>
  <c r="BY31" i="6" s="1"/>
  <c r="BX30" i="6"/>
  <c r="BX31" i="6" s="1"/>
  <c r="BW30" i="6"/>
  <c r="BW31" i="6" s="1"/>
  <c r="BV30" i="6"/>
  <c r="BV31" i="6" s="1"/>
  <c r="BU30" i="6"/>
  <c r="BU31" i="6" s="1"/>
  <c r="BT30" i="6"/>
  <c r="BT31" i="6" s="1"/>
  <c r="BS30" i="6"/>
  <c r="BS31" i="6" s="1"/>
  <c r="BR30" i="6"/>
  <c r="BR31" i="6" s="1"/>
  <c r="BQ30" i="6"/>
  <c r="BQ31" i="6" s="1"/>
  <c r="BP30" i="6"/>
  <c r="BP31" i="6" s="1"/>
  <c r="BO30" i="6"/>
  <c r="BO31" i="6" s="1"/>
  <c r="BN30" i="6"/>
  <c r="BN31" i="6" s="1"/>
  <c r="BM30" i="6"/>
  <c r="BM31" i="6" s="1"/>
  <c r="BL30" i="6"/>
  <c r="BL31" i="6" s="1"/>
  <c r="BK30" i="6"/>
  <c r="BK31" i="6" s="1"/>
  <c r="BJ30" i="6"/>
  <c r="BJ31" i="6" s="1"/>
  <c r="BI30" i="6"/>
  <c r="BI31" i="6" s="1"/>
  <c r="BH30" i="6"/>
  <c r="BH31" i="6" s="1"/>
  <c r="BG30" i="6"/>
  <c r="BG31" i="6" s="1"/>
  <c r="BF30" i="6"/>
  <c r="BF31" i="6" s="1"/>
  <c r="BE30" i="6"/>
  <c r="BE31" i="6" s="1"/>
  <c r="BD30" i="6"/>
  <c r="BD31" i="6" s="1"/>
  <c r="BC30" i="6"/>
  <c r="BC31" i="6" s="1"/>
  <c r="BB30" i="6"/>
  <c r="BB31" i="6" s="1"/>
  <c r="BA30" i="6"/>
  <c r="BA31" i="6" s="1"/>
  <c r="AZ30" i="6"/>
  <c r="AZ31" i="6" s="1"/>
  <c r="AY30" i="6"/>
  <c r="AY31" i="6" s="1"/>
  <c r="AX30" i="6"/>
  <c r="AX31" i="6" s="1"/>
  <c r="AW30" i="6"/>
  <c r="AW31" i="6" s="1"/>
  <c r="AV30" i="6"/>
  <c r="AV31" i="6" s="1"/>
  <c r="AU30" i="6"/>
  <c r="AU31" i="6" s="1"/>
  <c r="AT30" i="6"/>
  <c r="AT31" i="6" s="1"/>
  <c r="AS30" i="6"/>
  <c r="AS31" i="6" s="1"/>
  <c r="AR30" i="6"/>
  <c r="AR31" i="6" s="1"/>
  <c r="AQ30" i="6"/>
  <c r="AQ31" i="6" s="1"/>
  <c r="AP30" i="6"/>
  <c r="AP31" i="6" s="1"/>
  <c r="AO30" i="6"/>
  <c r="AO31" i="6" s="1"/>
  <c r="AN30" i="6"/>
  <c r="AN31" i="6" s="1"/>
  <c r="AM30" i="6"/>
  <c r="AM31" i="6" s="1"/>
  <c r="AL30" i="6"/>
  <c r="AL31" i="6" s="1"/>
  <c r="AK30" i="6"/>
  <c r="AK31" i="6" s="1"/>
  <c r="AJ30" i="6"/>
  <c r="AJ31" i="6" s="1"/>
  <c r="AI30" i="6"/>
  <c r="AI31" i="6" s="1"/>
  <c r="AH30" i="6"/>
  <c r="AH31" i="6" s="1"/>
  <c r="AG30" i="6"/>
  <c r="AG31" i="6" s="1"/>
  <c r="AF30" i="6"/>
  <c r="AF31" i="6" s="1"/>
  <c r="AE30" i="6"/>
  <c r="AE31" i="6" s="1"/>
  <c r="AD30" i="6"/>
  <c r="AD31" i="6" s="1"/>
  <c r="AC30" i="6"/>
  <c r="AC31" i="6" s="1"/>
  <c r="AB30" i="6"/>
  <c r="AB31" i="6" s="1"/>
  <c r="AA30" i="6"/>
  <c r="AA31" i="6" s="1"/>
  <c r="Z30" i="6"/>
  <c r="Z31" i="6" s="1"/>
  <c r="Y30" i="6"/>
  <c r="Y31" i="6" s="1"/>
  <c r="X30" i="6"/>
  <c r="X31" i="6" s="1"/>
  <c r="W30" i="6"/>
  <c r="W31" i="6" s="1"/>
  <c r="V30" i="6"/>
  <c r="V31" i="6" s="1"/>
  <c r="U30" i="6"/>
  <c r="U31" i="6" s="1"/>
  <c r="T30" i="6"/>
  <c r="T31" i="6" s="1"/>
  <c r="S30" i="6"/>
  <c r="S31" i="6" s="1"/>
  <c r="R30" i="6"/>
  <c r="R31" i="6" s="1"/>
  <c r="Q30" i="6"/>
  <c r="Q31" i="6" s="1"/>
  <c r="P30" i="6"/>
  <c r="P31" i="6" s="1"/>
  <c r="O30" i="6"/>
  <c r="O31" i="6" s="1"/>
  <c r="N30" i="6"/>
  <c r="N31" i="6" s="1"/>
  <c r="M30" i="6"/>
  <c r="M31" i="6" s="1"/>
  <c r="L30" i="6"/>
  <c r="L31" i="6" s="1"/>
  <c r="K30" i="6"/>
  <c r="K31" i="6" s="1"/>
  <c r="J30" i="6"/>
  <c r="J31" i="6" s="1"/>
  <c r="I30" i="6"/>
  <c r="I31" i="6" s="1"/>
  <c r="H30" i="6"/>
  <c r="H31" i="6" s="1"/>
  <c r="G30" i="6"/>
  <c r="G31" i="6" s="1"/>
  <c r="F30" i="6"/>
  <c r="F31" i="6" s="1"/>
  <c r="E30" i="6"/>
  <c r="E31" i="6" s="1"/>
  <c r="D30" i="6"/>
  <c r="D31" i="6" s="1"/>
  <c r="C30" i="6"/>
  <c r="C31" i="6" s="1"/>
  <c r="FU39" i="5"/>
  <c r="FU40" i="5" s="1"/>
  <c r="BT40" i="2"/>
  <c r="E34" i="6" l="1"/>
  <c r="I40" i="6"/>
  <c r="K39" i="6"/>
  <c r="I48" i="6"/>
  <c r="H48" i="6" s="1"/>
  <c r="M50" i="6"/>
  <c r="L50" i="6" s="1"/>
  <c r="E35" i="6"/>
  <c r="E36" i="6"/>
  <c r="D36" i="6" s="1"/>
  <c r="E40" i="6"/>
  <c r="K41" i="6"/>
  <c r="J41" i="6" s="1"/>
  <c r="M48" i="6"/>
  <c r="G48" i="6"/>
  <c r="M49" i="6"/>
  <c r="L49" i="6" s="1"/>
  <c r="E41" i="6"/>
  <c r="D41" i="6" s="1"/>
  <c r="G40" i="6"/>
  <c r="E45" i="6"/>
  <c r="D45" i="6" s="1"/>
  <c r="E48" i="6"/>
  <c r="K49" i="6"/>
  <c r="J49" i="6" s="1"/>
  <c r="G41" i="6"/>
  <c r="F41" i="6" s="1"/>
  <c r="E50" i="6"/>
  <c r="D50" i="6" s="1"/>
  <c r="G49" i="6"/>
  <c r="F49" i="6" s="1"/>
  <c r="E53" i="6"/>
  <c r="D53" i="6" s="1"/>
  <c r="I49" i="6"/>
  <c r="H49" i="6" s="1"/>
  <c r="K48" i="6"/>
  <c r="I39" i="6"/>
  <c r="E49" i="6"/>
  <c r="D49" i="6" s="1"/>
  <c r="E39" i="6"/>
  <c r="I41" i="6"/>
  <c r="H41" i="6" s="1"/>
  <c r="K40" i="6"/>
  <c r="E43" i="6"/>
  <c r="G50" i="6"/>
  <c r="F50" i="6" s="1"/>
  <c r="E54" i="6"/>
  <c r="D54" i="6" s="1"/>
  <c r="G39" i="6"/>
  <c r="E44" i="6"/>
  <c r="D44" i="6" s="1"/>
  <c r="I50" i="6"/>
  <c r="H50" i="6" s="1"/>
  <c r="K50" i="6"/>
  <c r="J50" i="6" s="1"/>
  <c r="E52" i="6"/>
  <c r="K51" i="6" l="1"/>
  <c r="J48" i="6"/>
  <c r="E42" i="6"/>
  <c r="D42" i="6"/>
  <c r="J42" i="6"/>
  <c r="I51" i="6"/>
  <c r="E46" i="6"/>
  <c r="D43" i="6"/>
  <c r="K42" i="6"/>
  <c r="G51" i="6"/>
  <c r="F48" i="6"/>
  <c r="D37" i="6"/>
  <c r="E51" i="6"/>
  <c r="D48" i="6"/>
  <c r="E55" i="6"/>
  <c r="D52" i="6"/>
  <c r="G42" i="6"/>
  <c r="F42" i="6"/>
  <c r="I42" i="6"/>
  <c r="H42" i="6"/>
  <c r="M51" i="6"/>
  <c r="L48" i="6"/>
  <c r="E37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F39" i="5"/>
  <c r="G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U40" i="5" s="1"/>
  <c r="V39" i="5"/>
  <c r="W39" i="5"/>
  <c r="X39" i="5"/>
  <c r="Y39" i="5"/>
  <c r="Y40" i="5" s="1"/>
  <c r="Z39" i="5"/>
  <c r="AA39" i="5"/>
  <c r="AA40" i="5" s="1"/>
  <c r="AB39" i="5"/>
  <c r="AC39" i="5"/>
  <c r="AD39" i="5"/>
  <c r="AD40" i="5" s="1"/>
  <c r="AE39" i="5"/>
  <c r="AE40" i="5" s="1"/>
  <c r="AF39" i="5"/>
  <c r="AG39" i="5"/>
  <c r="AG40" i="5" s="1"/>
  <c r="AH39" i="5"/>
  <c r="AI39" i="5"/>
  <c r="AJ39" i="5"/>
  <c r="AJ40" i="5" s="1"/>
  <c r="AK39" i="5"/>
  <c r="AL39" i="5"/>
  <c r="AM39" i="5"/>
  <c r="AM40" i="5" s="1"/>
  <c r="AN39" i="5"/>
  <c r="AO39" i="5"/>
  <c r="AP39" i="5"/>
  <c r="AQ39" i="5"/>
  <c r="AQ40" i="5" s="1"/>
  <c r="AR39" i="5"/>
  <c r="AS39" i="5"/>
  <c r="AS40" i="5" s="1"/>
  <c r="AT39" i="5"/>
  <c r="AU39" i="5"/>
  <c r="AV39" i="5"/>
  <c r="AV40" i="5" s="1"/>
  <c r="AW39" i="5"/>
  <c r="AX39" i="5"/>
  <c r="AY39" i="5"/>
  <c r="AY40" i="5" s="1"/>
  <c r="AZ39" i="5"/>
  <c r="BA39" i="5"/>
  <c r="BB39" i="5"/>
  <c r="BB40" i="5" s="1"/>
  <c r="BC39" i="5"/>
  <c r="BD39" i="5"/>
  <c r="BE39" i="5"/>
  <c r="BE40" i="5" s="1"/>
  <c r="BF39" i="5"/>
  <c r="BG39" i="5"/>
  <c r="BH39" i="5"/>
  <c r="BI39" i="5"/>
  <c r="BI40" i="5" s="1"/>
  <c r="BJ39" i="5"/>
  <c r="BK39" i="5"/>
  <c r="BK40" i="5" s="1"/>
  <c r="BL39" i="5"/>
  <c r="BM39" i="5"/>
  <c r="BN39" i="5"/>
  <c r="BN40" i="5" s="1"/>
  <c r="BO39" i="5"/>
  <c r="BP39" i="5"/>
  <c r="BQ39" i="5"/>
  <c r="BQ40" i="5" s="1"/>
  <c r="BR39" i="5"/>
  <c r="BS39" i="5"/>
  <c r="BT39" i="5"/>
  <c r="BT40" i="5" s="1"/>
  <c r="BU39" i="5"/>
  <c r="BV39" i="5"/>
  <c r="BW39" i="5"/>
  <c r="BW40" i="5" s="1"/>
  <c r="BX39" i="5"/>
  <c r="BY39" i="5"/>
  <c r="BZ39" i="5"/>
  <c r="CA39" i="5"/>
  <c r="CA40" i="5" s="1"/>
  <c r="CB39" i="5"/>
  <c r="CC39" i="5"/>
  <c r="CC40" i="5" s="1"/>
  <c r="CD39" i="5"/>
  <c r="CE39" i="5"/>
  <c r="CF39" i="5"/>
  <c r="CF40" i="5" s="1"/>
  <c r="CG39" i="5"/>
  <c r="CH39" i="5"/>
  <c r="CI39" i="5"/>
  <c r="CI40" i="5" s="1"/>
  <c r="CJ39" i="5"/>
  <c r="CK39" i="5"/>
  <c r="CL39" i="5"/>
  <c r="CL40" i="5" s="1"/>
  <c r="CM39" i="5"/>
  <c r="CN39" i="5"/>
  <c r="CO39" i="5"/>
  <c r="CO40" i="5" s="1"/>
  <c r="CP39" i="5"/>
  <c r="CQ39" i="5"/>
  <c r="CR39" i="5"/>
  <c r="CS39" i="5"/>
  <c r="CS40" i="5" s="1"/>
  <c r="CT39" i="5"/>
  <c r="CU39" i="5"/>
  <c r="CU40" i="5" s="1"/>
  <c r="CV39" i="5"/>
  <c r="CW39" i="5"/>
  <c r="CX39" i="5"/>
  <c r="CX40" i="5" s="1"/>
  <c r="CY39" i="5"/>
  <c r="CZ39" i="5"/>
  <c r="DA39" i="5"/>
  <c r="DA40" i="5" s="1"/>
  <c r="DB39" i="5"/>
  <c r="DC39" i="5"/>
  <c r="DD39" i="5"/>
  <c r="DD40" i="5" s="1"/>
  <c r="DE39" i="5"/>
  <c r="DF39" i="5"/>
  <c r="DG39" i="5"/>
  <c r="DG40" i="5" s="1"/>
  <c r="DH39" i="5"/>
  <c r="DI39" i="5"/>
  <c r="DJ39" i="5"/>
  <c r="DJ40" i="5" s="1"/>
  <c r="DK39" i="5"/>
  <c r="DL39" i="5"/>
  <c r="DM39" i="5"/>
  <c r="DM40" i="5" s="1"/>
  <c r="DN39" i="5"/>
  <c r="DO39" i="5"/>
  <c r="DP39" i="5"/>
  <c r="DQ39" i="5"/>
  <c r="DQ40" i="5" s="1"/>
  <c r="DR39" i="5"/>
  <c r="DS39" i="5"/>
  <c r="DS40" i="5" s="1"/>
  <c r="DT39" i="5"/>
  <c r="DU39" i="5"/>
  <c r="DV39" i="5"/>
  <c r="DV40" i="5" s="1"/>
  <c r="DW39" i="5"/>
  <c r="DX39" i="5"/>
  <c r="DY39" i="5"/>
  <c r="DY40" i="5" s="1"/>
  <c r="DZ39" i="5"/>
  <c r="EA39" i="5"/>
  <c r="EB39" i="5"/>
  <c r="EB40" i="5" s="1"/>
  <c r="EC39" i="5"/>
  <c r="ED39" i="5"/>
  <c r="EE39" i="5"/>
  <c r="EE40" i="5" s="1"/>
  <c r="EF39" i="5"/>
  <c r="EG39" i="5"/>
  <c r="EH39" i="5"/>
  <c r="EH40" i="5" s="1"/>
  <c r="EI39" i="5"/>
  <c r="EJ39" i="5"/>
  <c r="EK39" i="5"/>
  <c r="EK40" i="5" s="1"/>
  <c r="EL39" i="5"/>
  <c r="EM39" i="5"/>
  <c r="EN39" i="5"/>
  <c r="EN40" i="5" s="1"/>
  <c r="EO39" i="5"/>
  <c r="EP39" i="5"/>
  <c r="EQ39" i="5"/>
  <c r="EQ40" i="5" s="1"/>
  <c r="ER39" i="5"/>
  <c r="ES39" i="5"/>
  <c r="ET39" i="5"/>
  <c r="ET40" i="5" s="1"/>
  <c r="EU39" i="5"/>
  <c r="EV39" i="5"/>
  <c r="EW39" i="5"/>
  <c r="EW40" i="5" s="1"/>
  <c r="EX39" i="5"/>
  <c r="EY39" i="5"/>
  <c r="EZ39" i="5"/>
  <c r="EZ40" i="5" s="1"/>
  <c r="FA39" i="5"/>
  <c r="FB39" i="5"/>
  <c r="FC39" i="5"/>
  <c r="FC40" i="5" s="1"/>
  <c r="FD39" i="5"/>
  <c r="FE39" i="5"/>
  <c r="FF39" i="5"/>
  <c r="FF40" i="5" s="1"/>
  <c r="FG39" i="5"/>
  <c r="FH39" i="5"/>
  <c r="FI39" i="5"/>
  <c r="FI40" i="5" s="1"/>
  <c r="FJ39" i="5"/>
  <c r="FK39" i="5"/>
  <c r="FL39" i="5"/>
  <c r="FL40" i="5" s="1"/>
  <c r="FM39" i="5"/>
  <c r="FN39" i="5"/>
  <c r="FO39" i="5"/>
  <c r="FO40" i="5" s="1"/>
  <c r="FP39" i="5"/>
  <c r="FQ39" i="5"/>
  <c r="FR39" i="5"/>
  <c r="FR40" i="5" s="1"/>
  <c r="FS39" i="5"/>
  <c r="FT39" i="5"/>
  <c r="FV39" i="5"/>
  <c r="FW39" i="5"/>
  <c r="FX39" i="5"/>
  <c r="FX40" i="5" s="1"/>
  <c r="FY39" i="5"/>
  <c r="FZ39" i="5"/>
  <c r="GA39" i="5"/>
  <c r="GA40" i="5" s="1"/>
  <c r="GB39" i="5"/>
  <c r="GC39" i="5"/>
  <c r="GD39" i="5"/>
  <c r="GD40" i="5" s="1"/>
  <c r="GE39" i="5"/>
  <c r="GF39" i="5"/>
  <c r="GG39" i="5"/>
  <c r="GG40" i="5" s="1"/>
  <c r="GH39" i="5"/>
  <c r="GI39" i="5"/>
  <c r="GJ39" i="5"/>
  <c r="GJ40" i="5" s="1"/>
  <c r="GK39" i="5"/>
  <c r="GL39" i="5"/>
  <c r="GM39" i="5"/>
  <c r="GM40" i="5" s="1"/>
  <c r="GN39" i="5"/>
  <c r="GO39" i="5"/>
  <c r="GP39" i="5"/>
  <c r="GP40" i="5" s="1"/>
  <c r="GQ39" i="5"/>
  <c r="GR39" i="5"/>
  <c r="GS39" i="5"/>
  <c r="GS40" i="5" s="1"/>
  <c r="GT39" i="5"/>
  <c r="GU39" i="5"/>
  <c r="GV39" i="5"/>
  <c r="GV40" i="5" s="1"/>
  <c r="GW39" i="5"/>
  <c r="GX39" i="5"/>
  <c r="GY39" i="5"/>
  <c r="GY40" i="5" s="1"/>
  <c r="GZ39" i="5"/>
  <c r="HA39" i="5"/>
  <c r="HB39" i="5"/>
  <c r="HB40" i="5" s="1"/>
  <c r="HC39" i="5"/>
  <c r="HD39" i="5"/>
  <c r="HY39" i="5"/>
  <c r="HZ39" i="5"/>
  <c r="IA39" i="5"/>
  <c r="IA40" i="5" s="1"/>
  <c r="IB39" i="5"/>
  <c r="IC39" i="5"/>
  <c r="ID39" i="5"/>
  <c r="ID40" i="5" s="1"/>
  <c r="IE39" i="5"/>
  <c r="IF39" i="5"/>
  <c r="IG39" i="5"/>
  <c r="IG40" i="5" s="1"/>
  <c r="IH39" i="5"/>
  <c r="II39" i="5"/>
  <c r="IJ39" i="5"/>
  <c r="IJ40" i="5" s="1"/>
  <c r="IK39" i="5"/>
  <c r="IL39" i="5"/>
  <c r="IL40" i="5" s="1"/>
  <c r="IM39" i="5"/>
  <c r="IN39" i="5"/>
  <c r="IO39" i="5"/>
  <c r="IO40" i="5" s="1"/>
  <c r="IP39" i="5"/>
  <c r="IQ39" i="5"/>
  <c r="IR39" i="5"/>
  <c r="IS39" i="5"/>
  <c r="IS40" i="5" s="1"/>
  <c r="IT39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E62" i="4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61" i="4" l="1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<sst xmlns="http://schemas.openxmlformats.org/spreadsheetml/2006/main" count="2345" uniqueCount="1411">
  <si>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</si>
  <si>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</si>
  <si>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</si>
  <si>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</si>
  <si>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</si>
  <si>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</si>
  <si>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</si>
  <si>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</si>
  <si>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</si>
  <si>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</si>
  <si>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</si>
  <si>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</si>
  <si>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</si>
  <si>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</si>
  <si>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</si>
  <si>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</si>
  <si>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</si>
  <si>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</si>
  <si>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</si>
  <si>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</si>
  <si>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</si>
  <si>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</si>
  <si>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</si>
  <si>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</si>
  <si>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</si>
  <si>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</si>
  <si>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</si>
  <si>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</si>
  <si>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</si>
  <si>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</si>
  <si>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</si>
  <si>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</si>
  <si>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</si>
  <si>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</si>
  <si>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</si>
  <si>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</si>
  <si>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</si>
  <si>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</si>
  <si>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</si>
  <si>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</si>
  <si>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</si>
  <si>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</si>
  <si>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</si>
  <si>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</si>
  <si>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</si>
  <si>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</si>
  <si>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</si>
  <si>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</si>
  <si>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</si>
  <si>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</si>
  <si>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</si>
  <si>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</si>
  <si>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</si>
  <si>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</si>
  <si>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</si>
  <si>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</si>
  <si>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</si>
  <si>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</si>
  <si>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</si>
  <si>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</si>
  <si>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</si>
  <si>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</si>
  <si>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</si>
  <si>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</si>
  <si>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</si>
  <si>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</si>
  <si>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</si>
  <si>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</si>
  <si>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</si>
  <si>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</si>
  <si>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</si>
  <si>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</si>
  <si>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</si>
  <si>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</si>
  <si>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</si>
  <si>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</si>
  <si>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</si>
  <si>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</si>
  <si>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</si>
  <si>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</si>
  <si>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</si>
  <si>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</si>
  <si>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</si>
  <si>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</si>
  <si>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</si>
  <si>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</si>
  <si>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</si>
  <si>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</si>
  <si>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</si>
  <si>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</si>
  <si>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</si>
  <si>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</si>
  <si>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</si>
  <si>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</si>
  <si>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</si>
  <si>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</si>
  <si>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</si>
  <si>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</si>
  <si>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</si>
  <si>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</si>
  <si>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</si>
  <si>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</si>
  <si>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</si>
  <si>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</si>
  <si>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</si>
  <si>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</si>
  <si>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</si>
  <si>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</si>
  <si>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</si>
  <si>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</si>
  <si>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</si>
  <si>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</si>
  <si>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</si>
  <si>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</si>
  <si>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</si>
  <si>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</si>
  <si>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</si>
  <si>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</si>
  <si>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</si>
  <si>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</si>
  <si>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</si>
  <si>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</si>
  <si>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</si>
  <si>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</si>
  <si>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</si>
  <si>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</si>
  <si>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</si>
  <si>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</si>
  <si>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</si>
  <si>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</si>
  <si>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</si>
  <si>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</si>
  <si>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</si>
  <si>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</si>
  <si>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</si>
  <si>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</si>
  <si>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</si>
  <si>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</si>
  <si>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</si>
  <si>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</si>
  <si>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</si>
  <si>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</si>
  <si>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</si>
  <si>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</si>
  <si>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</si>
  <si>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</si>
  <si>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</si>
  <si>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</si>
  <si>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</si>
  <si>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</si>
  <si>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</si>
  <si>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</si>
  <si>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</si>
  <si>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</si>
  <si>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</si>
  <si>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</si>
  <si>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</si>
  <si>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</si>
  <si>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</si>
  <si>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</si>
  <si>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</si>
  <si>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</si>
  <si>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</si>
  <si>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</si>
  <si>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</si>
  <si>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</si>
  <si>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</si>
  <si>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</si>
  <si>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</si>
  <si>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</si>
  <si>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</si>
  <si>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</si>
  <si>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</si>
  <si>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</si>
  <si>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</si>
  <si>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</si>
  <si>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</si>
  <si>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</si>
  <si>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</si>
  <si>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</si>
  <si>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</si>
  <si>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</si>
  <si>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</si>
  <si>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</si>
  <si>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</si>
  <si>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</si>
  <si>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</si>
  <si>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</si>
  <si>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</si>
  <si>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</si>
  <si>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</si>
  <si>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</si>
  <si>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</si>
  <si>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</si>
  <si>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</si>
  <si>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</si>
  <si>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</si>
  <si>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</si>
  <si>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</si>
  <si>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</si>
  <si>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</si>
  <si>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</si>
  <si>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</si>
  <si>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</si>
  <si>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</si>
  <si>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</si>
  <si>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</si>
  <si>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</si>
  <si>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</si>
  <si>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</si>
  <si>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</si>
  <si>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</si>
  <si>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</si>
  <si>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</si>
  <si>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</si>
  <si>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</si>
  <si>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</si>
  <si>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</si>
  <si>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</si>
  <si>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</si>
  <si>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</si>
  <si>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</si>
  <si>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</si>
  <si>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</si>
  <si>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</si>
  <si>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</si>
  <si>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</si>
  <si>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</si>
  <si>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</si>
  <si>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</si>
  <si>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</si>
  <si>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</si>
  <si>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</si>
  <si>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</si>
  <si>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</si>
  <si>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</si>
  <si>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</si>
  <si>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</si>
  <si>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</si>
  <si>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</si>
  <si>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</si>
  <si>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</si>
  <si>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</si>
  <si>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</si>
  <si>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</si>
  <si>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</si>
  <si>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</si>
  <si>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</si>
  <si>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</si>
  <si>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</si>
  <si>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</si>
  <si>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</si>
  <si>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</si>
  <si>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</si>
  <si>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</si>
  <si>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</si>
  <si>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</si>
  <si>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</si>
  <si>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</si>
  <si>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</si>
  <si>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</si>
  <si>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</si>
  <si>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</si>
  <si>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</si>
  <si>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</si>
  <si>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</si>
  <si>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</si>
  <si>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</si>
  <si>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</si>
  <si>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</si>
  <si>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</si>
  <si>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</si>
  <si>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</si>
  <si>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</si>
  <si>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</si>
  <si>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</si>
  <si>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</si>
  <si>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</si>
  <si>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</si>
  <si>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</si>
  <si>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</si>
  <si>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</si>
  <si>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</si>
  <si>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</si>
  <si>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</si>
  <si>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</si>
  <si>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</si>
  <si>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</si>
  <si>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</si>
  <si>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</si>
  <si>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</si>
  <si>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</si>
  <si>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</si>
  <si>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</si>
  <si>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</si>
  <si>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</si>
  <si>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</si>
  <si>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</si>
  <si>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</si>
  <si>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</si>
  <si>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</si>
  <si>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</si>
  <si>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</si>
  <si>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</si>
  <si>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</si>
  <si>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</si>
  <si>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</si>
  <si>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</si>
  <si>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</si>
  <si>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</si>
  <si>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</si>
  <si>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</si>
  <si>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</si>
  <si>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</si>
  <si>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</si>
  <si>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</si>
  <si>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</si>
  <si>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</si>
  <si>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</si>
  <si>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</si>
  <si>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</si>
  <si>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</si>
  <si>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</si>
  <si>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</si>
  <si>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</si>
  <si>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</si>
  <si>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</si>
  <si>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</si>
  <si>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</si>
  <si>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</si>
  <si>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</si>
  <si>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</si>
  <si>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</si>
  <si>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</si>
  <si>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</si>
  <si>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</si>
  <si>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</si>
  <si>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</si>
  <si>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</si>
  <si>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</si>
  <si>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</si>
  <si>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</si>
  <si>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</si>
  <si>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</si>
  <si>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</si>
  <si>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</si>
  <si>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</si>
  <si>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</si>
  <si>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</si>
  <si>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</si>
  <si>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</si>
  <si>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</si>
  <si>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</si>
  <si>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</si>
  <si>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</si>
  <si>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</si>
  <si>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</si>
  <si>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</si>
  <si>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</si>
  <si>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</si>
  <si>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</si>
  <si>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</si>
  <si>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</si>
  <si>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</si>
  <si>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</si>
  <si>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</si>
  <si>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</si>
  <si>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</si>
  <si>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</si>
  <si>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</si>
  <si>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</si>
  <si>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</si>
  <si>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</si>
  <si>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</si>
  <si>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</si>
  <si>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</si>
  <si>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</si>
  <si>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</si>
  <si>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</si>
  <si>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</si>
  <si>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</si>
  <si>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</si>
  <si>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</si>
  <si>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</si>
  <si>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</si>
  <si>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</si>
  <si>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</si>
  <si>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</si>
  <si>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</si>
  <si>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</si>
  <si>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</si>
  <si>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</si>
  <si>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</si>
  <si>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</si>
  <si>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</si>
  <si>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</si>
  <si>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</si>
  <si>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</si>
  <si>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</si>
  <si>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</si>
  <si>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</si>
  <si>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</si>
  <si>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</si>
  <si>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</si>
  <si>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</si>
  <si>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</si>
  <si>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</si>
  <si>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</si>
  <si>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</si>
  <si>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</si>
  <si>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</si>
  <si>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</si>
  <si>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</si>
  <si>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</si>
  <si>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</si>
  <si>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</si>
  <si>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</si>
  <si>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</si>
  <si>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</si>
  <si>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</si>
  <si>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</si>
  <si>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</si>
  <si>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</si>
  <si>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</si>
  <si>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</si>
  <si>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</si>
  <si>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</si>
  <si>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</si>
  <si>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</si>
  <si>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</si>
  <si>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</si>
  <si>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</si>
  <si>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</si>
  <si>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</si>
  <si>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</si>
  <si>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</si>
  <si>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</si>
  <si>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</si>
  <si>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</si>
  <si>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</si>
  <si>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</si>
  <si>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</si>
  <si>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</si>
  <si>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</si>
  <si>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</si>
  <si>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</si>
  <si>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</si>
  <si>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</si>
  <si>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</si>
  <si>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</si>
  <si>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</si>
  <si>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</si>
  <si>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</si>
  <si>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</si>
  <si>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</si>
  <si>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</si>
  <si>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</si>
  <si>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</si>
  <si>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</si>
  <si>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</si>
  <si>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</si>
  <si>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</si>
  <si>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</si>
  <si>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</si>
  <si>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</si>
  <si>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</si>
  <si>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</si>
  <si>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</si>
  <si>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</si>
  <si>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</si>
  <si>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</si>
  <si>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</si>
  <si>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</si>
  <si>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</si>
  <si>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</si>
  <si>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</si>
  <si>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</si>
  <si>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</si>
  <si>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</si>
  <si>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</si>
  <si>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</si>
  <si>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</si>
  <si>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</si>
  <si>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</si>
  <si>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</si>
  <si>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</si>
  <si>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</si>
  <si>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</si>
  <si>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</si>
  <si>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</si>
  <si>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</si>
  <si>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</si>
  <si>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</si>
  <si>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</si>
  <si>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</si>
  <si>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</si>
  <si>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</si>
  <si>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</si>
  <si>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</si>
  <si>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</si>
  <si>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</si>
  <si>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</si>
  <si>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</si>
  <si>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</si>
  <si>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</si>
  <si>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</si>
  <si>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</si>
  <si>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</si>
  <si>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</si>
  <si>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</si>
  <si>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</si>
  <si>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</si>
  <si>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</si>
  <si>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</si>
  <si>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</si>
  <si>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</si>
  <si>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</si>
  <si>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</si>
  <si>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</si>
  <si>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</si>
  <si>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</si>
  <si>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</si>
  <si>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</si>
  <si>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</si>
  <si>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</si>
  <si>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</si>
  <si>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</si>
  <si>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</si>
  <si>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</si>
  <si>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</si>
  <si>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</si>
  <si>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</si>
  <si>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</si>
  <si>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</si>
  <si>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</si>
  <si>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</si>
  <si>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</si>
  <si>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</si>
  <si>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</si>
  <si>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</si>
  <si>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</si>
  <si>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</si>
  <si>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</si>
  <si>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</si>
  <si>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</si>
  <si>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</si>
  <si>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</si>
  <si>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</si>
  <si>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</si>
  <si>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</si>
  <si>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</si>
  <si>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</si>
  <si>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</si>
  <si>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</si>
  <si>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</si>
  <si>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</si>
  <si>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</si>
  <si>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</si>
  <si>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</si>
  <si>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</si>
  <si>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</si>
  <si>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</si>
  <si>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</si>
  <si>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</si>
  <si>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</si>
  <si>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</si>
  <si>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</si>
  <si>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</si>
  <si>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</si>
  <si>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</si>
  <si>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</si>
  <si>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</si>
  <si>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</si>
  <si>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</si>
  <si>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</si>
  <si>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</si>
  <si>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</si>
  <si>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</si>
  <si>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</si>
  <si>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</si>
  <si>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</si>
  <si>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</si>
  <si>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</si>
  <si>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</si>
  <si>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</si>
  <si>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</si>
  <si>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</si>
  <si>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</si>
  <si>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</si>
  <si>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</si>
  <si>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</si>
  <si>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</si>
  <si>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</si>
  <si>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</si>
  <si>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</si>
  <si>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</si>
  <si>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</si>
  <si>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</si>
  <si>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</si>
  <si>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</si>
  <si>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</si>
  <si>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</si>
  <si>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</si>
  <si>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</si>
  <si>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</si>
  <si>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</si>
  <si>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</si>
  <si>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</si>
  <si>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</si>
  <si>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</si>
  <si>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</si>
  <si>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</si>
  <si>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</si>
  <si>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</si>
  <si>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</si>
  <si>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</si>
  <si>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</si>
  <si>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</si>
  <si>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</si>
  <si>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</si>
  <si>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</si>
  <si>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</si>
  <si>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</si>
  <si>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</si>
  <si>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</si>
  <si>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</si>
  <si>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</si>
  <si>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</si>
  <si>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</si>
  <si>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</si>
  <si>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</si>
  <si>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</si>
  <si>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</si>
  <si>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</si>
  <si>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</si>
  <si>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</si>
  <si>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</si>
  <si>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</si>
  <si>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</si>
  <si>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</si>
  <si>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</si>
  <si>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</si>
  <si>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</si>
  <si>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</si>
  <si>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</si>
  <si>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</si>
  <si>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</si>
  <si>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</si>
  <si>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</si>
  <si>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</si>
  <si>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</si>
  <si>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</si>
  <si>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</si>
  <si>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</si>
  <si>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</si>
  <si>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</si>
  <si>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</si>
  <si>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</si>
  <si>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</si>
  <si>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</si>
  <si>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</si>
  <si>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</si>
  <si>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</si>
  <si>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</si>
  <si>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</si>
  <si>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</si>
  <si>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</si>
  <si>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</si>
  <si>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</si>
  <si>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</si>
  <si>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</si>
  <si>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</si>
  <si>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</si>
  <si>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</si>
  <si>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</si>
  <si>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</si>
  <si>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</si>
  <si>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</si>
  <si>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</si>
  <si>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</si>
  <si>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</si>
  <si>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</si>
  <si>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</si>
  <si>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</si>
  <si>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</si>
  <si>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</si>
  <si>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</si>
  <si>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</si>
  <si>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</si>
  <si>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</si>
  <si>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</si>
  <si>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</si>
  <si>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</si>
  <si>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</si>
  <si>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</si>
  <si>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</si>
  <si>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</si>
  <si>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</si>
  <si>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</si>
  <si>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</si>
  <si>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</si>
  <si>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</si>
  <si>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</si>
  <si>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</si>
  <si>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</si>
  <si>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</si>
  <si>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</si>
  <si>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</si>
  <si>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</si>
  <si>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</si>
  <si>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</si>
  <si>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</si>
  <si>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</si>
  <si>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</si>
  <si>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</si>
  <si>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</si>
  <si>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</si>
  <si>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</si>
  <si>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</si>
  <si>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</si>
  <si>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</si>
  <si>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</si>
  <si>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</si>
  <si>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</si>
  <si>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</si>
  <si>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</si>
  <si>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</si>
  <si>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</si>
  <si>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</si>
  <si>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</si>
  <si>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</si>
  <si>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</si>
  <si>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</si>
  <si>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</si>
  <si>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</si>
  <si>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</si>
  <si>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</si>
  <si>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</si>
  <si>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</si>
  <si>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</si>
  <si>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</si>
  <si>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</si>
  <si>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</si>
  <si>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</si>
  <si>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</si>
  <si>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</si>
  <si>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</si>
  <si>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</si>
  <si>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</si>
  <si>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</si>
  <si>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</si>
  <si>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</si>
  <si>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</si>
  <si>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</si>
  <si>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</si>
  <si>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</si>
  <si>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</si>
  <si>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</si>
  <si>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</si>
  <si>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</si>
  <si>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</si>
  <si>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</si>
  <si>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</si>
  <si>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</si>
  <si>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</si>
  <si>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</si>
  <si>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</si>
  <si>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</si>
  <si>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</si>
  <si>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</si>
  <si>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</si>
  <si>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</si>
  <si>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</si>
  <si>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</si>
  <si>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</si>
  <si>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</si>
  <si>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</si>
  <si>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</si>
  <si>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</si>
  <si>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</si>
  <si>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</si>
  <si>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</si>
  <si>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</si>
  <si>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</si>
  <si>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</si>
  <si>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</si>
  <si>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</si>
  <si>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</si>
  <si>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</si>
  <si>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</si>
  <si>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</si>
  <si>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</si>
  <si>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</si>
  <si>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</si>
  <si>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</si>
  <si>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</si>
  <si>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</si>
  <si>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</si>
  <si>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</si>
  <si>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</si>
  <si>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</si>
  <si>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</si>
  <si>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</si>
  <si>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</si>
  <si>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</si>
  <si>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</si>
  <si>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</si>
  <si>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</si>
  <si>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</si>
  <si>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</si>
  <si>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</si>
  <si>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</si>
  <si>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</si>
  <si>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</si>
  <si>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</si>
  <si>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</si>
  <si>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</si>
  <si>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</si>
  <si>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</si>
  <si>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</si>
  <si>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</si>
  <si>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</si>
  <si>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</si>
  <si>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</si>
  <si>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</si>
  <si>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</si>
  <si>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</si>
  <si>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</si>
  <si>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</si>
  <si>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</si>
  <si>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</si>
  <si>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</si>
  <si>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</si>
  <si>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</si>
  <si>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</si>
  <si>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</si>
  <si>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</si>
  <si>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</si>
  <si>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</si>
  <si>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</si>
  <si>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</si>
  <si>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</si>
  <si>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</si>
  <si>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</si>
  <si>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</si>
  <si>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</si>
  <si>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</si>
  <si>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</si>
  <si>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</si>
  <si>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</si>
  <si>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</si>
  <si>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</si>
  <si>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</si>
  <si>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</si>
  <si>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</si>
  <si>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</si>
  <si>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</si>
  <si>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</si>
  <si>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</si>
  <si>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</si>
  <si>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</si>
  <si>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</si>
  <si>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</si>
  <si>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</si>
  <si>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</si>
  <si>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</si>
  <si>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</si>
  <si>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</si>
  <si>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</si>
  <si>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</si>
  <si>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</si>
  <si>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</si>
  <si>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</si>
  <si>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</si>
  <si>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</si>
  <si>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</si>
  <si>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</si>
  <si>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</si>
  <si>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</si>
  <si>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</si>
  <si>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</si>
  <si>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</si>
  <si>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</si>
  <si>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</si>
  <si>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</si>
  <si>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</si>
  <si>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</si>
  <si>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</si>
  <si>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</si>
  <si>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</si>
  <si>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</si>
  <si>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</si>
  <si>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</si>
  <si>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</si>
  <si>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</si>
  <si>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</si>
  <si>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</si>
  <si>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</si>
  <si>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</si>
  <si>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</si>
  <si>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</si>
  <si>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</si>
  <si>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</si>
  <si>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</si>
  <si>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</si>
  <si>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</si>
  <si>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</si>
  <si>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</si>
  <si>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</si>
  <si>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</si>
  <si>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</si>
  <si>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</si>
  <si>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</si>
  <si>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</si>
  <si>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</si>
  <si>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</si>
  <si>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</si>
  <si>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</si>
  <si>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</si>
  <si>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</si>
  <si>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</si>
  <si>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</si>
  <si>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</si>
  <si>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</si>
  <si>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</si>
  <si>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</si>
  <si>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</si>
  <si>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</si>
  <si>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</si>
  <si>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</si>
  <si>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</si>
  <si>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</si>
  <si>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</si>
  <si>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</si>
  <si>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</si>
  <si>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</si>
  <si>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</si>
  <si>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</si>
  <si>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</si>
  <si>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</si>
  <si>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</si>
  <si>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</si>
  <si>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</si>
  <si>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</si>
  <si>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</si>
  <si>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</si>
  <si>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</si>
  <si>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</si>
  <si>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</si>
  <si>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</si>
  <si>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</si>
  <si>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</si>
  <si>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</si>
  <si>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</si>
  <si>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</si>
  <si>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</si>
  <si>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</si>
  <si>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</si>
  <si>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</si>
  <si>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</si>
  <si>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</si>
  <si>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</si>
  <si>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</si>
  <si>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</si>
  <si>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</si>
  <si>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</si>
  <si>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</si>
  <si>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</si>
  <si>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</si>
  <si>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</si>
  <si>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</si>
  <si>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</si>
  <si>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</si>
  <si>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</si>
  <si>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</si>
  <si>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</si>
  <si>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</si>
  <si>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</si>
  <si>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</si>
  <si>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</si>
  <si>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</si>
  <si>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</si>
  <si>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</si>
  <si>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</si>
  <si>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</si>
  <si>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</si>
  <si>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</si>
  <si>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</si>
  <si>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</si>
  <si>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</si>
  <si>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</si>
  <si>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</si>
  <si>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</si>
  <si>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</si>
  <si>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</si>
  <si>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</si>
  <si>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</si>
  <si>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</si>
  <si>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</si>
  <si>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</si>
  <si>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</si>
  <si>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</si>
  <si>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</si>
  <si>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</si>
  <si>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</si>
  <si>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</si>
  <si>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</si>
  <si>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</si>
  <si>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</si>
  <si>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</si>
  <si>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</si>
  <si>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</si>
  <si>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</si>
  <si>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</si>
  <si>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</si>
  <si>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</si>
  <si>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</si>
  <si>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</si>
  <si>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</si>
  <si>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</si>
  <si>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</si>
  <si>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</si>
  <si>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</si>
  <si>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</si>
  <si>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</si>
  <si>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</si>
  <si>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</si>
  <si>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</si>
  <si>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</si>
  <si>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</si>
  <si>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</si>
  <si>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</si>
  <si>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</si>
  <si>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</si>
  <si>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</si>
  <si>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</si>
  <si>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</si>
  <si>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</si>
  <si>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</si>
  <si>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</si>
  <si>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</si>
  <si>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</si>
  <si>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</si>
  <si>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</si>
  <si>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</si>
  <si>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</si>
  <si>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</si>
  <si>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</si>
  <si>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</si>
  <si>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</si>
  <si>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</si>
  <si>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</si>
  <si>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</si>
  <si>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</si>
  <si>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</si>
  <si>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</si>
  <si>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</si>
  <si>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</si>
  <si>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</si>
  <si>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</si>
  <si>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</si>
  <si>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</si>
  <si>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</si>
  <si>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</si>
  <si>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</si>
  <si>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</si>
  <si>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</si>
  <si>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</si>
  <si>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</si>
  <si>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</si>
  <si>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</si>
  <si>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</si>
  <si>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</si>
  <si>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</si>
  <si>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</si>
  <si>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</si>
  <si>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</si>
  <si>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</si>
  <si>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</si>
  <si>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</si>
  <si>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</si>
  <si>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</si>
  <si>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</si>
  <si>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</si>
  <si>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</si>
  <si>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</si>
  <si>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</si>
  <si>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</si>
  <si>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</si>
  <si>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</si>
  <si>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</si>
  <si>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</si>
  <si>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</si>
  <si>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</si>
  <si>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</si>
  <si>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</si>
  <si>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</si>
  <si>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</si>
  <si>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</si>
  <si>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</si>
  <si>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</si>
  <si>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</si>
  <si>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</si>
  <si>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</si>
  <si>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</si>
  <si>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</si>
  <si>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</si>
  <si>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</si>
  <si>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</si>
  <si>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</si>
  <si>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</si>
  <si>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</si>
  <si>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</si>
  <si>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</si>
  <si>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</si>
  <si>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</si>
  <si>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</si>
  <si>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</si>
  <si>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</si>
  <si>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</si>
  <si>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</si>
  <si>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</si>
  <si>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</si>
  <si>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</si>
  <si>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</si>
  <si>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</si>
  <si>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</si>
  <si>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</si>
  <si>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</si>
  <si>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</si>
  <si>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</si>
  <si>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</si>
  <si>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</si>
  <si>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</si>
  <si>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</si>
  <si>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</si>
  <si>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</si>
  <si>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</si>
  <si>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</si>
  <si>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</si>
  <si>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</si>
  <si>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</si>
  <si>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</si>
  <si>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</si>
  <si>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</si>
  <si>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</si>
  <si>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</si>
  <si>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</si>
  <si>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</si>
  <si>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</si>
  <si>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</si>
  <si>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</si>
  <si>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</si>
  <si>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</si>
  <si>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</si>
  <si>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</si>
  <si>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</si>
  <si>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</si>
  <si>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</si>
  <si>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</si>
  <si>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</si>
  <si>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</si>
  <si>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</si>
  <si>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</si>
  <si>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</si>
  <si>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</si>
  <si>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</si>
  <si>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</si>
  <si>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</si>
  <si>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</si>
  <si>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</si>
  <si>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</si>
  <si>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</si>
  <si>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</si>
  <si>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</si>
  <si>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</si>
  <si>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</si>
  <si>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</si>
  <si>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</si>
  <si>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</si>
  <si>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</si>
  <si>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</si>
  <si>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</si>
  <si>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</si>
  <si>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</si>
  <si>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</si>
  <si>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</si>
  <si>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</si>
  <si>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</si>
  <si>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</si>
  <si>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</si>
  <si>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</si>
  <si>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</si>
  <si>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</si>
  <si>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</si>
  <si>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</si>
  <si>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</si>
  <si>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</si>
  <si>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</si>
  <si>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</si>
  <si>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</si>
  <si>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</si>
  <si>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</si>
  <si>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</si>
  <si>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</si>
  <si>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</si>
  <si>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</si>
  <si>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</si>
  <si>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</si>
  <si>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</si>
  <si>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</si>
  <si>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</si>
  <si>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</si>
  <si>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</si>
  <si>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</si>
  <si>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</si>
  <si>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</si>
  <si>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</si>
  <si>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</si>
  <si>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</si>
  <si>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</si>
  <si>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</si>
  <si>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</si>
  <si>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</si>
  <si>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</si>
  <si>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</si>
  <si>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</si>
  <si>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</si>
  <si>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</si>
  <si>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</si>
  <si>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</si>
  <si>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</si>
  <si>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</si>
  <si>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</si>
  <si>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</si>
  <si>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</si>
  <si>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</si>
  <si>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</si>
  <si>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</si>
  <si>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</si>
  <si>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</si>
  <si>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</si>
  <si>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</si>
  <si>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</si>
  <si>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</si>
  <si>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</si>
  <si>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</si>
  <si>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</si>
  <si>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</si>
  <si>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</si>
  <si>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</si>
  <si>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</si>
  <si>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</si>
  <si>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</si>
  <si>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</si>
  <si>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</si>
  <si>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</si>
  <si>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</si>
  <si>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</si>
  <si>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</si>
  <si>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</si>
  <si>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</si>
  <si>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</si>
  <si>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</si>
  <si>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</si>
  <si>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</si>
  <si>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</si>
  <si>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</si>
  <si>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</si>
  <si>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</si>
  <si>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</si>
  <si>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</si>
  <si>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</si>
  <si>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</si>
  <si>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</si>
  <si>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</si>
  <si>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</si>
  <si>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</si>
  <si>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</si>
  <si>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</si>
  <si>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</si>
  <si>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</si>
  <si>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</si>
  <si>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</si>
  <si>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</si>
  <si>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</si>
  <si>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</si>
  <si>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</si>
  <si>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</si>
  <si>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</si>
  <si>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</si>
  <si>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</si>
  <si>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</si>
  <si>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</si>
  <si>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</si>
  <si>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</si>
  <si>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</si>
  <si>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</si>
  <si>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</si>
  <si>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</si>
  <si>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</si>
  <si>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</si>
  <si>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</si>
  <si>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</si>
  <si>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</si>
  <si>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</si>
  <si>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</si>
  <si>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</si>
  <si>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</si>
  <si>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</si>
  <si>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</si>
  <si>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</si>
  <si>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</si>
  <si>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</si>
  <si>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</si>
  <si>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</si>
  <si>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</si>
  <si>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</si>
  <si>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</si>
  <si>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</si>
  <si>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</si>
  <si>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</si>
  <si>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</si>
  <si>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</si>
  <si>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</si>
  <si>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</si>
  <si>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</si>
  <si>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</si>
  <si>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</si>
  <si>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</si>
  <si>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</si>
  <si>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</si>
  <si>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</si>
  <si>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</si>
  <si>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</si>
  <si>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</si>
  <si>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</si>
  <si>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</si>
  <si>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</si>
  <si>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</si>
  <si>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</si>
  <si>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</si>
  <si>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</si>
  <si>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</si>
  <si>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</si>
  <si>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</si>
  <si>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</si>
  <si>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</si>
  <si>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</si>
  <si>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</si>
  <si>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</si>
  <si>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</si>
  <si>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</si>
  <si>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</si>
  <si>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</si>
  <si>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</si>
  <si>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</si>
  <si>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</si>
  <si>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</si>
  <si>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</si>
  <si>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</si>
  <si>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</si>
  <si>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</si>
  <si>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</si>
  <si>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</si>
  <si>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</si>
  <si>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</si>
  <si>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</si>
  <si>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</si>
  <si>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</si>
  <si>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</si>
  <si>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</si>
  <si>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</si>
  <si>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</si>
  <si>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</si>
  <si>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</si>
  <si>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</si>
  <si>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</si>
  <si>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</si>
  <si>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</si>
  <si>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</si>
  <si>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</si>
  <si>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</si>
  <si>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</si>
  <si>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</si>
  <si>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Бигелди Балнұр</t>
  </si>
  <si>
    <t>Шинали Алинұр</t>
  </si>
  <si>
    <t>2023-2024</t>
  </si>
  <si>
    <t>Қаңтар</t>
  </si>
  <si>
    <t>МАД "Бәйтерек"</t>
  </si>
  <si>
    <t>Абдуали Айсұлтан</t>
  </si>
  <si>
    <t>Адилбек Жасмин</t>
  </si>
  <si>
    <t>Андақұл Аңсар</t>
  </si>
  <si>
    <t>Ербол Медина</t>
  </si>
  <si>
    <t>Қайратбек Айдай</t>
  </si>
  <si>
    <t>Қалдыбек Нұриман</t>
  </si>
  <si>
    <t>Тұрғын Жанасыл</t>
  </si>
  <si>
    <t>Курманалы Кәусар</t>
  </si>
  <si>
    <t>Адилқұл Жанерке</t>
  </si>
  <si>
    <t>Давлетбек Алихан</t>
  </si>
  <si>
    <t>Есімхан Зейін</t>
  </si>
  <si>
    <t>Тобай Балнұр</t>
  </si>
  <si>
    <t>Оранбек Ернат</t>
  </si>
  <si>
    <t>Орынбек Айару</t>
  </si>
  <si>
    <t>Өсербай Дархан</t>
  </si>
  <si>
    <t>Сматтилаева Аяулым</t>
  </si>
  <si>
    <t>Қайназар Меруерт</t>
  </si>
  <si>
    <t>Мұхтаралы Айзере</t>
  </si>
  <si>
    <t>Серік Әмре</t>
  </si>
  <si>
    <t>2023-2024ж</t>
  </si>
  <si>
    <t xml:space="preserve">МАД Аққу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</si>
</sst>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20" fillId="0" borderId="11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0" fillId="0" borderId="10" xfId="0" applyFill="1" applyBorder="1"/>
    <xf numFmtId="0" fontId="0" fillId="0" borderId="1" xfId="0" applyBorder="1" applyAlignment="1">
      <alignment horizontal="center"/>
    </xf>
    <xf numFmtId="17" fontId="6" fillId="0" borderId="0" xfId="0" applyNumberFormat="1" applyFont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9" t="s">
        <v>835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0" t="s">
        <v>1380</v>
      </c>
      <c r="DN2" s="7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77" t="s">
        <v>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88" t="s">
        <v>88</v>
      </c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75" t="s">
        <v>115</v>
      </c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7" t="s">
        <v>115</v>
      </c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90" t="s">
        <v>138</v>
      </c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</row>
    <row r="5" spans="1:254" ht="15" customHeight="1" x14ac:dyDescent="0.25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 t="s">
        <v>56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 t="s">
        <v>89</v>
      </c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76" t="s">
        <v>116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117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8" t="s">
        <v>139</v>
      </c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</row>
    <row r="6" spans="1:254" ht="10.15" hidden="1" customHeight="1" x14ac:dyDescent="0.3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6"/>
      <c r="B11" s="86"/>
      <c r="C11" s="79" t="s">
        <v>847</v>
      </c>
      <c r="D11" s="79"/>
      <c r="E11" s="79"/>
      <c r="F11" s="79"/>
      <c r="G11" s="79"/>
      <c r="H11" s="79"/>
      <c r="I11" s="79"/>
      <c r="J11" s="79"/>
      <c r="K11" s="79"/>
      <c r="L11" s="79" t="s">
        <v>850</v>
      </c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 t="s">
        <v>847</v>
      </c>
      <c r="Y11" s="79"/>
      <c r="Z11" s="79"/>
      <c r="AA11" s="79"/>
      <c r="AB11" s="79"/>
      <c r="AC11" s="79"/>
      <c r="AD11" s="79"/>
      <c r="AE11" s="79"/>
      <c r="AF11" s="79"/>
      <c r="AG11" s="79" t="s">
        <v>850</v>
      </c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5" t="s">
        <v>847</v>
      </c>
      <c r="AT11" s="75"/>
      <c r="AU11" s="75"/>
      <c r="AV11" s="75"/>
      <c r="AW11" s="75"/>
      <c r="AX11" s="75"/>
      <c r="AY11" s="75" t="s">
        <v>850</v>
      </c>
      <c r="AZ11" s="75"/>
      <c r="BA11" s="75"/>
      <c r="BB11" s="75"/>
      <c r="BC11" s="75"/>
      <c r="BD11" s="75"/>
      <c r="BE11" s="75"/>
      <c r="BF11" s="75"/>
      <c r="BG11" s="75"/>
      <c r="BH11" s="75" t="s">
        <v>847</v>
      </c>
      <c r="BI11" s="75"/>
      <c r="BJ11" s="75"/>
      <c r="BK11" s="75"/>
      <c r="BL11" s="75"/>
      <c r="BM11" s="75"/>
      <c r="BN11" s="75" t="s">
        <v>850</v>
      </c>
      <c r="BO11" s="75"/>
      <c r="BP11" s="75"/>
      <c r="BQ11" s="75"/>
      <c r="BR11" s="75"/>
      <c r="BS11" s="75"/>
      <c r="BT11" s="75"/>
      <c r="BU11" s="75"/>
      <c r="BV11" s="75"/>
      <c r="BW11" s="75" t="s">
        <v>847</v>
      </c>
      <c r="BX11" s="75"/>
      <c r="BY11" s="75"/>
      <c r="BZ11" s="75"/>
      <c r="CA11" s="75"/>
      <c r="CB11" s="75"/>
      <c r="CC11" s="75" t="s">
        <v>850</v>
      </c>
      <c r="CD11" s="75"/>
      <c r="CE11" s="75"/>
      <c r="CF11" s="75"/>
      <c r="CG11" s="75"/>
      <c r="CH11" s="75"/>
      <c r="CI11" s="75" t="s">
        <v>847</v>
      </c>
      <c r="CJ11" s="75"/>
      <c r="CK11" s="75"/>
      <c r="CL11" s="75"/>
      <c r="CM11" s="75"/>
      <c r="CN11" s="75"/>
      <c r="CO11" s="75"/>
      <c r="CP11" s="75"/>
      <c r="CQ11" s="75"/>
      <c r="CR11" s="75" t="s">
        <v>850</v>
      </c>
      <c r="CS11" s="75"/>
      <c r="CT11" s="75"/>
      <c r="CU11" s="75"/>
      <c r="CV11" s="75"/>
      <c r="CW11" s="75"/>
      <c r="CX11" s="75"/>
      <c r="CY11" s="75"/>
      <c r="CZ11" s="75"/>
      <c r="DA11" s="75" t="s">
        <v>847</v>
      </c>
      <c r="DB11" s="75"/>
      <c r="DC11" s="75"/>
      <c r="DD11" s="75"/>
      <c r="DE11" s="75"/>
      <c r="DF11" s="75"/>
      <c r="DG11" s="75" t="s">
        <v>850</v>
      </c>
      <c r="DH11" s="75"/>
      <c r="DI11" s="75"/>
      <c r="DJ11" s="75"/>
      <c r="DK11" s="75"/>
      <c r="DL11" s="75"/>
      <c r="DM11" s="75"/>
      <c r="DN11" s="75"/>
      <c r="DO11" s="75"/>
    </row>
    <row r="12" spans="1:254" ht="15.6" customHeight="1" x14ac:dyDescent="0.25">
      <c r="A12" s="86"/>
      <c r="B12" s="86"/>
      <c r="C12" s="80" t="s">
        <v>22</v>
      </c>
      <c r="D12" s="80" t="s">
        <v>5</v>
      </c>
      <c r="E12" s="80" t="s">
        <v>6</v>
      </c>
      <c r="F12" s="80" t="s">
        <v>26</v>
      </c>
      <c r="G12" s="80" t="s">
        <v>7</v>
      </c>
      <c r="H12" s="80" t="s">
        <v>8</v>
      </c>
      <c r="I12" s="80" t="s">
        <v>23</v>
      </c>
      <c r="J12" s="80" t="s">
        <v>9</v>
      </c>
      <c r="K12" s="80" t="s">
        <v>10</v>
      </c>
      <c r="L12" s="80" t="s">
        <v>28</v>
      </c>
      <c r="M12" s="80" t="s">
        <v>6</v>
      </c>
      <c r="N12" s="80" t="s">
        <v>12</v>
      </c>
      <c r="O12" s="80" t="s">
        <v>24</v>
      </c>
      <c r="P12" s="80" t="s">
        <v>10</v>
      </c>
      <c r="Q12" s="80" t="s">
        <v>13</v>
      </c>
      <c r="R12" s="80" t="s">
        <v>25</v>
      </c>
      <c r="S12" s="80" t="s">
        <v>12</v>
      </c>
      <c r="T12" s="80" t="s">
        <v>7</v>
      </c>
      <c r="U12" s="80" t="s">
        <v>36</v>
      </c>
      <c r="V12" s="80" t="s">
        <v>14</v>
      </c>
      <c r="W12" s="80" t="s">
        <v>9</v>
      </c>
      <c r="X12" s="80" t="s">
        <v>44</v>
      </c>
      <c r="Y12" s="80"/>
      <c r="Z12" s="80"/>
      <c r="AA12" s="80" t="s">
        <v>45</v>
      </c>
      <c r="AB12" s="80"/>
      <c r="AC12" s="80"/>
      <c r="AD12" s="80" t="s">
        <v>46</v>
      </c>
      <c r="AE12" s="80"/>
      <c r="AF12" s="80"/>
      <c r="AG12" s="80" t="s">
        <v>47</v>
      </c>
      <c r="AH12" s="80"/>
      <c r="AI12" s="80"/>
      <c r="AJ12" s="80" t="s">
        <v>48</v>
      </c>
      <c r="AK12" s="80"/>
      <c r="AL12" s="80"/>
      <c r="AM12" s="80" t="s">
        <v>49</v>
      </c>
      <c r="AN12" s="80"/>
      <c r="AO12" s="80"/>
      <c r="AP12" s="78" t="s">
        <v>50</v>
      </c>
      <c r="AQ12" s="78"/>
      <c r="AR12" s="78"/>
      <c r="AS12" s="80" t="s">
        <v>51</v>
      </c>
      <c r="AT12" s="80"/>
      <c r="AU12" s="80"/>
      <c r="AV12" s="80" t="s">
        <v>52</v>
      </c>
      <c r="AW12" s="80"/>
      <c r="AX12" s="80"/>
      <c r="AY12" s="80" t="s">
        <v>53</v>
      </c>
      <c r="AZ12" s="80"/>
      <c r="BA12" s="80"/>
      <c r="BB12" s="80" t="s">
        <v>54</v>
      </c>
      <c r="BC12" s="80"/>
      <c r="BD12" s="80"/>
      <c r="BE12" s="80" t="s">
        <v>55</v>
      </c>
      <c r="BF12" s="80"/>
      <c r="BG12" s="80"/>
      <c r="BH12" s="78" t="s">
        <v>90</v>
      </c>
      <c r="BI12" s="78"/>
      <c r="BJ12" s="78"/>
      <c r="BK12" s="78" t="s">
        <v>91</v>
      </c>
      <c r="BL12" s="78"/>
      <c r="BM12" s="78"/>
      <c r="BN12" s="78" t="s">
        <v>92</v>
      </c>
      <c r="BO12" s="78"/>
      <c r="BP12" s="78"/>
      <c r="BQ12" s="78" t="s">
        <v>93</v>
      </c>
      <c r="BR12" s="78"/>
      <c r="BS12" s="78"/>
      <c r="BT12" s="78" t="s">
        <v>94</v>
      </c>
      <c r="BU12" s="78"/>
      <c r="BV12" s="78"/>
      <c r="BW12" s="78" t="s">
        <v>105</v>
      </c>
      <c r="BX12" s="78"/>
      <c r="BY12" s="78"/>
      <c r="BZ12" s="78" t="s">
        <v>106</v>
      </c>
      <c r="CA12" s="78"/>
      <c r="CB12" s="78"/>
      <c r="CC12" s="78" t="s">
        <v>107</v>
      </c>
      <c r="CD12" s="78"/>
      <c r="CE12" s="78"/>
      <c r="CF12" s="78" t="s">
        <v>108</v>
      </c>
      <c r="CG12" s="78"/>
      <c r="CH12" s="78"/>
      <c r="CI12" s="78" t="s">
        <v>109</v>
      </c>
      <c r="CJ12" s="78"/>
      <c r="CK12" s="78"/>
      <c r="CL12" s="78" t="s">
        <v>110</v>
      </c>
      <c r="CM12" s="78"/>
      <c r="CN12" s="78"/>
      <c r="CO12" s="78" t="s">
        <v>111</v>
      </c>
      <c r="CP12" s="78"/>
      <c r="CQ12" s="78"/>
      <c r="CR12" s="78" t="s">
        <v>112</v>
      </c>
      <c r="CS12" s="78"/>
      <c r="CT12" s="78"/>
      <c r="CU12" s="78" t="s">
        <v>113</v>
      </c>
      <c r="CV12" s="78"/>
      <c r="CW12" s="78"/>
      <c r="CX12" s="78" t="s">
        <v>114</v>
      </c>
      <c r="CY12" s="78"/>
      <c r="CZ12" s="78"/>
      <c r="DA12" s="78" t="s">
        <v>140</v>
      </c>
      <c r="DB12" s="78"/>
      <c r="DC12" s="78"/>
      <c r="DD12" s="78" t="s">
        <v>141</v>
      </c>
      <c r="DE12" s="78"/>
      <c r="DF12" s="78"/>
      <c r="DG12" s="78" t="s">
        <v>142</v>
      </c>
      <c r="DH12" s="78"/>
      <c r="DI12" s="78"/>
      <c r="DJ12" s="78" t="s">
        <v>143</v>
      </c>
      <c r="DK12" s="78"/>
      <c r="DL12" s="78"/>
      <c r="DM12" s="78" t="s">
        <v>144</v>
      </c>
      <c r="DN12" s="78"/>
      <c r="DO12" s="78"/>
    </row>
    <row r="13" spans="1:254" ht="60" customHeight="1" x14ac:dyDescent="0.25">
      <c r="A13" s="86"/>
      <c r="B13" s="86"/>
      <c r="C13" s="85" t="s">
        <v>844</v>
      </c>
      <c r="D13" s="85"/>
      <c r="E13" s="85"/>
      <c r="F13" s="85" t="s">
        <v>1339</v>
      </c>
      <c r="G13" s="85"/>
      <c r="H13" s="85"/>
      <c r="I13" s="85" t="s">
        <v>29</v>
      </c>
      <c r="J13" s="85"/>
      <c r="K13" s="85"/>
      <c r="L13" s="85" t="s">
        <v>37</v>
      </c>
      <c r="M13" s="85"/>
      <c r="N13" s="85"/>
      <c r="O13" s="85" t="s">
        <v>39</v>
      </c>
      <c r="P13" s="85"/>
      <c r="Q13" s="85"/>
      <c r="R13" s="85" t="s">
        <v>40</v>
      </c>
      <c r="S13" s="85"/>
      <c r="T13" s="85"/>
      <c r="U13" s="85" t="s">
        <v>43</v>
      </c>
      <c r="V13" s="85"/>
      <c r="W13" s="85"/>
      <c r="X13" s="85" t="s">
        <v>851</v>
      </c>
      <c r="Y13" s="85"/>
      <c r="Z13" s="85"/>
      <c r="AA13" s="85" t="s">
        <v>853</v>
      </c>
      <c r="AB13" s="85"/>
      <c r="AC13" s="85"/>
      <c r="AD13" s="85" t="s">
        <v>855</v>
      </c>
      <c r="AE13" s="85"/>
      <c r="AF13" s="85"/>
      <c r="AG13" s="85" t="s">
        <v>857</v>
      </c>
      <c r="AH13" s="85"/>
      <c r="AI13" s="85"/>
      <c r="AJ13" s="85" t="s">
        <v>859</v>
      </c>
      <c r="AK13" s="85"/>
      <c r="AL13" s="85"/>
      <c r="AM13" s="85" t="s">
        <v>863</v>
      </c>
      <c r="AN13" s="85"/>
      <c r="AO13" s="85"/>
      <c r="AP13" s="85" t="s">
        <v>864</v>
      </c>
      <c r="AQ13" s="85"/>
      <c r="AR13" s="85"/>
      <c r="AS13" s="85" t="s">
        <v>866</v>
      </c>
      <c r="AT13" s="85"/>
      <c r="AU13" s="85"/>
      <c r="AV13" s="85" t="s">
        <v>867</v>
      </c>
      <c r="AW13" s="85"/>
      <c r="AX13" s="85"/>
      <c r="AY13" s="85" t="s">
        <v>870</v>
      </c>
      <c r="AZ13" s="85"/>
      <c r="BA13" s="85"/>
      <c r="BB13" s="85" t="s">
        <v>871</v>
      </c>
      <c r="BC13" s="85"/>
      <c r="BD13" s="85"/>
      <c r="BE13" s="85" t="s">
        <v>874</v>
      </c>
      <c r="BF13" s="85"/>
      <c r="BG13" s="85"/>
      <c r="BH13" s="85" t="s">
        <v>875</v>
      </c>
      <c r="BI13" s="85"/>
      <c r="BJ13" s="85"/>
      <c r="BK13" s="85" t="s">
        <v>879</v>
      </c>
      <c r="BL13" s="85"/>
      <c r="BM13" s="85"/>
      <c r="BN13" s="85" t="s">
        <v>878</v>
      </c>
      <c r="BO13" s="85"/>
      <c r="BP13" s="85"/>
      <c r="BQ13" s="85" t="s">
        <v>880</v>
      </c>
      <c r="BR13" s="85"/>
      <c r="BS13" s="85"/>
      <c r="BT13" s="85" t="s">
        <v>881</v>
      </c>
      <c r="BU13" s="85"/>
      <c r="BV13" s="85"/>
      <c r="BW13" s="85" t="s">
        <v>883</v>
      </c>
      <c r="BX13" s="85"/>
      <c r="BY13" s="85"/>
      <c r="BZ13" s="85" t="s">
        <v>885</v>
      </c>
      <c r="CA13" s="85"/>
      <c r="CB13" s="85"/>
      <c r="CC13" s="85" t="s">
        <v>886</v>
      </c>
      <c r="CD13" s="85"/>
      <c r="CE13" s="85"/>
      <c r="CF13" s="85" t="s">
        <v>887</v>
      </c>
      <c r="CG13" s="85"/>
      <c r="CH13" s="85"/>
      <c r="CI13" s="85" t="s">
        <v>889</v>
      </c>
      <c r="CJ13" s="85"/>
      <c r="CK13" s="85"/>
      <c r="CL13" s="85" t="s">
        <v>126</v>
      </c>
      <c r="CM13" s="85"/>
      <c r="CN13" s="85"/>
      <c r="CO13" s="85" t="s">
        <v>128</v>
      </c>
      <c r="CP13" s="85"/>
      <c r="CQ13" s="85"/>
      <c r="CR13" s="85" t="s">
        <v>890</v>
      </c>
      <c r="CS13" s="85"/>
      <c r="CT13" s="85"/>
      <c r="CU13" s="85" t="s">
        <v>133</v>
      </c>
      <c r="CV13" s="85"/>
      <c r="CW13" s="85"/>
      <c r="CX13" s="85" t="s">
        <v>891</v>
      </c>
      <c r="CY13" s="85"/>
      <c r="CZ13" s="85"/>
      <c r="DA13" s="85" t="s">
        <v>892</v>
      </c>
      <c r="DB13" s="85"/>
      <c r="DC13" s="85"/>
      <c r="DD13" s="85" t="s">
        <v>896</v>
      </c>
      <c r="DE13" s="85"/>
      <c r="DF13" s="85"/>
      <c r="DG13" s="85" t="s">
        <v>898</v>
      </c>
      <c r="DH13" s="85"/>
      <c r="DI13" s="85"/>
      <c r="DJ13" s="85" t="s">
        <v>900</v>
      </c>
      <c r="DK13" s="85"/>
      <c r="DL13" s="85"/>
      <c r="DM13" s="85" t="s">
        <v>902</v>
      </c>
      <c r="DN13" s="85"/>
      <c r="DO13" s="85"/>
    </row>
    <row r="14" spans="1:254" ht="111.75" customHeight="1" x14ac:dyDescent="0.25">
      <c r="A14" s="86"/>
      <c r="B14" s="86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1" t="s">
        <v>805</v>
      </c>
      <c r="B40" s="82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3" t="s">
        <v>840</v>
      </c>
      <c r="B41" s="84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5" t="s">
        <v>811</v>
      </c>
      <c r="C43" s="66"/>
      <c r="D43" s="66"/>
      <c r="E43" s="67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8" t="s">
        <v>56</v>
      </c>
      <c r="E48" s="69"/>
      <c r="F48" s="71" t="s">
        <v>3</v>
      </c>
      <c r="G48" s="72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8" t="s">
        <v>116</v>
      </c>
      <c r="E57" s="69"/>
      <c r="F57" s="73" t="s">
        <v>117</v>
      </c>
      <c r="G57" s="74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9" t="s">
        <v>836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7"/>
      <c r="P2" s="7"/>
      <c r="Q2" s="7"/>
      <c r="R2" s="7"/>
      <c r="S2" s="7"/>
      <c r="T2" s="7"/>
      <c r="U2" s="7"/>
      <c r="V2" s="7"/>
      <c r="DP2" s="70" t="s">
        <v>1380</v>
      </c>
      <c r="DQ2" s="7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6" t="s">
        <v>0</v>
      </c>
      <c r="B5" s="86" t="s">
        <v>1</v>
      </c>
      <c r="C5" s="87" t="s">
        <v>57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77" t="s">
        <v>2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88" t="s">
        <v>88</v>
      </c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 t="s">
        <v>115</v>
      </c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90" t="s">
        <v>138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</row>
    <row r="6" spans="1:254" ht="15.75" customHeight="1" x14ac:dyDescent="0.25">
      <c r="A6" s="86"/>
      <c r="B6" s="86"/>
      <c r="C6" s="80" t="s">
        <v>58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 t="s">
        <v>56</v>
      </c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 t="s">
        <v>3</v>
      </c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91" t="s">
        <v>89</v>
      </c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80" t="s">
        <v>159</v>
      </c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 t="s">
        <v>116</v>
      </c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76" t="s">
        <v>174</v>
      </c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 t="s">
        <v>186</v>
      </c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 t="s">
        <v>117</v>
      </c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8" t="s">
        <v>139</v>
      </c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</row>
    <row r="7" spans="1:254" ht="0.75" customHeight="1" x14ac:dyDescent="0.25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86"/>
      <c r="B11" s="86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6"/>
      <c r="B12" s="86"/>
      <c r="C12" s="80" t="s">
        <v>155</v>
      </c>
      <c r="D12" s="80" t="s">
        <v>5</v>
      </c>
      <c r="E12" s="80" t="s">
        <v>6</v>
      </c>
      <c r="F12" s="80" t="s">
        <v>156</v>
      </c>
      <c r="G12" s="80" t="s">
        <v>7</v>
      </c>
      <c r="H12" s="80" t="s">
        <v>8</v>
      </c>
      <c r="I12" s="80" t="s">
        <v>157</v>
      </c>
      <c r="J12" s="80" t="s">
        <v>9</v>
      </c>
      <c r="K12" s="80" t="s">
        <v>10</v>
      </c>
      <c r="L12" s="80" t="s">
        <v>158</v>
      </c>
      <c r="M12" s="80" t="s">
        <v>9</v>
      </c>
      <c r="N12" s="80" t="s">
        <v>10</v>
      </c>
      <c r="O12" s="80" t="s">
        <v>172</v>
      </c>
      <c r="P12" s="80"/>
      <c r="Q12" s="80"/>
      <c r="R12" s="80" t="s">
        <v>5</v>
      </c>
      <c r="S12" s="80"/>
      <c r="T12" s="80"/>
      <c r="U12" s="80" t="s">
        <v>173</v>
      </c>
      <c r="V12" s="80"/>
      <c r="W12" s="80"/>
      <c r="X12" s="80" t="s">
        <v>12</v>
      </c>
      <c r="Y12" s="80"/>
      <c r="Z12" s="80"/>
      <c r="AA12" s="80" t="s">
        <v>7</v>
      </c>
      <c r="AB12" s="80"/>
      <c r="AC12" s="80"/>
      <c r="AD12" s="80" t="s">
        <v>8</v>
      </c>
      <c r="AE12" s="80"/>
      <c r="AF12" s="80"/>
      <c r="AG12" s="78" t="s">
        <v>14</v>
      </c>
      <c r="AH12" s="78"/>
      <c r="AI12" s="78"/>
      <c r="AJ12" s="80" t="s">
        <v>9</v>
      </c>
      <c r="AK12" s="80"/>
      <c r="AL12" s="80"/>
      <c r="AM12" s="78" t="s">
        <v>168</v>
      </c>
      <c r="AN12" s="78"/>
      <c r="AO12" s="78"/>
      <c r="AP12" s="78" t="s">
        <v>169</v>
      </c>
      <c r="AQ12" s="78"/>
      <c r="AR12" s="78"/>
      <c r="AS12" s="78" t="s">
        <v>170</v>
      </c>
      <c r="AT12" s="78"/>
      <c r="AU12" s="78"/>
      <c r="AV12" s="78" t="s">
        <v>171</v>
      </c>
      <c r="AW12" s="78"/>
      <c r="AX12" s="78"/>
      <c r="AY12" s="78" t="s">
        <v>160</v>
      </c>
      <c r="AZ12" s="78"/>
      <c r="BA12" s="78"/>
      <c r="BB12" s="78" t="s">
        <v>161</v>
      </c>
      <c r="BC12" s="78"/>
      <c r="BD12" s="78"/>
      <c r="BE12" s="78" t="s">
        <v>162</v>
      </c>
      <c r="BF12" s="78"/>
      <c r="BG12" s="78"/>
      <c r="BH12" s="78" t="s">
        <v>163</v>
      </c>
      <c r="BI12" s="78"/>
      <c r="BJ12" s="78"/>
      <c r="BK12" s="78" t="s">
        <v>164</v>
      </c>
      <c r="BL12" s="78"/>
      <c r="BM12" s="78"/>
      <c r="BN12" s="78" t="s">
        <v>165</v>
      </c>
      <c r="BO12" s="78"/>
      <c r="BP12" s="78"/>
      <c r="BQ12" s="78" t="s">
        <v>166</v>
      </c>
      <c r="BR12" s="78"/>
      <c r="BS12" s="78"/>
      <c r="BT12" s="78" t="s">
        <v>167</v>
      </c>
      <c r="BU12" s="78"/>
      <c r="BV12" s="78"/>
      <c r="BW12" s="78" t="s">
        <v>179</v>
      </c>
      <c r="BX12" s="78"/>
      <c r="BY12" s="78"/>
      <c r="BZ12" s="78" t="s">
        <v>180</v>
      </c>
      <c r="CA12" s="78"/>
      <c r="CB12" s="78"/>
      <c r="CC12" s="78" t="s">
        <v>181</v>
      </c>
      <c r="CD12" s="78"/>
      <c r="CE12" s="78"/>
      <c r="CF12" s="78" t="s">
        <v>182</v>
      </c>
      <c r="CG12" s="78"/>
      <c r="CH12" s="78"/>
      <c r="CI12" s="78" t="s">
        <v>183</v>
      </c>
      <c r="CJ12" s="78"/>
      <c r="CK12" s="78"/>
      <c r="CL12" s="78" t="s">
        <v>184</v>
      </c>
      <c r="CM12" s="78"/>
      <c r="CN12" s="78"/>
      <c r="CO12" s="78" t="s">
        <v>185</v>
      </c>
      <c r="CP12" s="78"/>
      <c r="CQ12" s="78"/>
      <c r="CR12" s="78" t="s">
        <v>175</v>
      </c>
      <c r="CS12" s="78"/>
      <c r="CT12" s="78"/>
      <c r="CU12" s="78" t="s">
        <v>176</v>
      </c>
      <c r="CV12" s="78"/>
      <c r="CW12" s="78"/>
      <c r="CX12" s="78" t="s">
        <v>177</v>
      </c>
      <c r="CY12" s="78"/>
      <c r="CZ12" s="78"/>
      <c r="DA12" s="78" t="s">
        <v>178</v>
      </c>
      <c r="DB12" s="78"/>
      <c r="DC12" s="78"/>
      <c r="DD12" s="78" t="s">
        <v>187</v>
      </c>
      <c r="DE12" s="78"/>
      <c r="DF12" s="78"/>
      <c r="DG12" s="78" t="s">
        <v>188</v>
      </c>
      <c r="DH12" s="78"/>
      <c r="DI12" s="78"/>
      <c r="DJ12" s="78" t="s">
        <v>189</v>
      </c>
      <c r="DK12" s="78"/>
      <c r="DL12" s="78"/>
      <c r="DM12" s="78" t="s">
        <v>190</v>
      </c>
      <c r="DN12" s="78"/>
      <c r="DO12" s="78"/>
      <c r="DP12" s="78" t="s">
        <v>191</v>
      </c>
      <c r="DQ12" s="78"/>
      <c r="DR12" s="78"/>
    </row>
    <row r="13" spans="1:254" ht="59.25" customHeight="1" x14ac:dyDescent="0.25">
      <c r="A13" s="86"/>
      <c r="B13" s="86"/>
      <c r="C13" s="85" t="s">
        <v>905</v>
      </c>
      <c r="D13" s="85"/>
      <c r="E13" s="85"/>
      <c r="F13" s="85" t="s">
        <v>909</v>
      </c>
      <c r="G13" s="85"/>
      <c r="H13" s="85"/>
      <c r="I13" s="85" t="s">
        <v>910</v>
      </c>
      <c r="J13" s="85"/>
      <c r="K13" s="85"/>
      <c r="L13" s="85" t="s">
        <v>911</v>
      </c>
      <c r="M13" s="85"/>
      <c r="N13" s="85"/>
      <c r="O13" s="85" t="s">
        <v>202</v>
      </c>
      <c r="P13" s="85"/>
      <c r="Q13" s="85"/>
      <c r="R13" s="85" t="s">
        <v>204</v>
      </c>
      <c r="S13" s="85"/>
      <c r="T13" s="85"/>
      <c r="U13" s="85" t="s">
        <v>913</v>
      </c>
      <c r="V13" s="85"/>
      <c r="W13" s="85"/>
      <c r="X13" s="85" t="s">
        <v>914</v>
      </c>
      <c r="Y13" s="85"/>
      <c r="Z13" s="85"/>
      <c r="AA13" s="85" t="s">
        <v>915</v>
      </c>
      <c r="AB13" s="85"/>
      <c r="AC13" s="85"/>
      <c r="AD13" s="85" t="s">
        <v>917</v>
      </c>
      <c r="AE13" s="85"/>
      <c r="AF13" s="85"/>
      <c r="AG13" s="85" t="s">
        <v>919</v>
      </c>
      <c r="AH13" s="85"/>
      <c r="AI13" s="85"/>
      <c r="AJ13" s="85" t="s">
        <v>1325</v>
      </c>
      <c r="AK13" s="85"/>
      <c r="AL13" s="85"/>
      <c r="AM13" s="85" t="s">
        <v>924</v>
      </c>
      <c r="AN13" s="85"/>
      <c r="AO13" s="85"/>
      <c r="AP13" s="85" t="s">
        <v>925</v>
      </c>
      <c r="AQ13" s="85"/>
      <c r="AR13" s="85"/>
      <c r="AS13" s="85" t="s">
        <v>926</v>
      </c>
      <c r="AT13" s="85"/>
      <c r="AU13" s="85"/>
      <c r="AV13" s="85" t="s">
        <v>927</v>
      </c>
      <c r="AW13" s="85"/>
      <c r="AX13" s="85"/>
      <c r="AY13" s="85" t="s">
        <v>929</v>
      </c>
      <c r="AZ13" s="85"/>
      <c r="BA13" s="85"/>
      <c r="BB13" s="85" t="s">
        <v>930</v>
      </c>
      <c r="BC13" s="85"/>
      <c r="BD13" s="85"/>
      <c r="BE13" s="85" t="s">
        <v>931</v>
      </c>
      <c r="BF13" s="85"/>
      <c r="BG13" s="85"/>
      <c r="BH13" s="85" t="s">
        <v>932</v>
      </c>
      <c r="BI13" s="85"/>
      <c r="BJ13" s="85"/>
      <c r="BK13" s="85" t="s">
        <v>933</v>
      </c>
      <c r="BL13" s="85"/>
      <c r="BM13" s="85"/>
      <c r="BN13" s="85" t="s">
        <v>935</v>
      </c>
      <c r="BO13" s="85"/>
      <c r="BP13" s="85"/>
      <c r="BQ13" s="85" t="s">
        <v>936</v>
      </c>
      <c r="BR13" s="85"/>
      <c r="BS13" s="85"/>
      <c r="BT13" s="85" t="s">
        <v>938</v>
      </c>
      <c r="BU13" s="85"/>
      <c r="BV13" s="85"/>
      <c r="BW13" s="85" t="s">
        <v>940</v>
      </c>
      <c r="BX13" s="85"/>
      <c r="BY13" s="85"/>
      <c r="BZ13" s="85" t="s">
        <v>941</v>
      </c>
      <c r="CA13" s="85"/>
      <c r="CB13" s="85"/>
      <c r="CC13" s="85" t="s">
        <v>945</v>
      </c>
      <c r="CD13" s="85"/>
      <c r="CE13" s="85"/>
      <c r="CF13" s="85" t="s">
        <v>948</v>
      </c>
      <c r="CG13" s="85"/>
      <c r="CH13" s="85"/>
      <c r="CI13" s="85" t="s">
        <v>949</v>
      </c>
      <c r="CJ13" s="85"/>
      <c r="CK13" s="85"/>
      <c r="CL13" s="85" t="s">
        <v>950</v>
      </c>
      <c r="CM13" s="85"/>
      <c r="CN13" s="85"/>
      <c r="CO13" s="85" t="s">
        <v>951</v>
      </c>
      <c r="CP13" s="85"/>
      <c r="CQ13" s="85"/>
      <c r="CR13" s="85" t="s">
        <v>953</v>
      </c>
      <c r="CS13" s="85"/>
      <c r="CT13" s="85"/>
      <c r="CU13" s="85" t="s">
        <v>954</v>
      </c>
      <c r="CV13" s="85"/>
      <c r="CW13" s="85"/>
      <c r="CX13" s="85" t="s">
        <v>955</v>
      </c>
      <c r="CY13" s="85"/>
      <c r="CZ13" s="85"/>
      <c r="DA13" s="85" t="s">
        <v>956</v>
      </c>
      <c r="DB13" s="85"/>
      <c r="DC13" s="85"/>
      <c r="DD13" s="85" t="s">
        <v>957</v>
      </c>
      <c r="DE13" s="85"/>
      <c r="DF13" s="85"/>
      <c r="DG13" s="85" t="s">
        <v>958</v>
      </c>
      <c r="DH13" s="85"/>
      <c r="DI13" s="85"/>
      <c r="DJ13" s="85" t="s">
        <v>960</v>
      </c>
      <c r="DK13" s="85"/>
      <c r="DL13" s="85"/>
      <c r="DM13" s="85" t="s">
        <v>961</v>
      </c>
      <c r="DN13" s="85"/>
      <c r="DO13" s="85"/>
      <c r="DP13" s="85" t="s">
        <v>962</v>
      </c>
      <c r="DQ13" s="85"/>
      <c r="DR13" s="85"/>
    </row>
    <row r="14" spans="1:254" ht="83.25" customHeight="1" x14ac:dyDescent="0.25">
      <c r="A14" s="86"/>
      <c r="B14" s="86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4.45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ht="14.45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1" t="s">
        <v>278</v>
      </c>
      <c r="B40" s="82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3" t="s">
        <v>841</v>
      </c>
      <c r="B41" s="84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5" t="s">
        <v>811</v>
      </c>
      <c r="C43" s="66"/>
      <c r="D43" s="66"/>
      <c r="E43" s="67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2" t="s">
        <v>56</v>
      </c>
      <c r="E48" s="93"/>
      <c r="F48" s="94" t="s">
        <v>3</v>
      </c>
      <c r="G48" s="95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2" t="s">
        <v>159</v>
      </c>
      <c r="E57" s="93"/>
      <c r="F57" s="92" t="s">
        <v>116</v>
      </c>
      <c r="G57" s="93"/>
      <c r="H57" s="96" t="s">
        <v>174</v>
      </c>
      <c r="I57" s="97"/>
      <c r="J57" s="90" t="s">
        <v>186</v>
      </c>
      <c r="K57" s="90"/>
      <c r="L57" s="90" t="s">
        <v>117</v>
      </c>
      <c r="M57" s="90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9" t="s">
        <v>837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7"/>
      <c r="S2" s="7"/>
      <c r="T2" s="7"/>
      <c r="U2" s="7"/>
      <c r="V2" s="7"/>
      <c r="FI2" s="70" t="s">
        <v>1380</v>
      </c>
      <c r="FJ2" s="7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98" t="s">
        <v>2</v>
      </c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100"/>
      <c r="BK4" s="88" t="s">
        <v>88</v>
      </c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101" t="s">
        <v>115</v>
      </c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3"/>
      <c r="EW4" s="90" t="s">
        <v>138</v>
      </c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</row>
    <row r="5" spans="1:254" ht="15.75" customHeight="1" x14ac:dyDescent="0.25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 t="s">
        <v>56</v>
      </c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78" t="s">
        <v>3</v>
      </c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 t="s">
        <v>331</v>
      </c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80" t="s">
        <v>332</v>
      </c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 t="s">
        <v>159</v>
      </c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76" t="s">
        <v>1022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 t="s">
        <v>174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104" t="s">
        <v>186</v>
      </c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76" t="s">
        <v>117</v>
      </c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8" t="s">
        <v>139</v>
      </c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</row>
    <row r="6" spans="1:254" ht="15.6" hidden="1" x14ac:dyDescent="0.3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6"/>
      <c r="B11" s="86"/>
      <c r="C11" s="80" t="s">
        <v>280</v>
      </c>
      <c r="D11" s="80" t="s">
        <v>5</v>
      </c>
      <c r="E11" s="80" t="s">
        <v>6</v>
      </c>
      <c r="F11" s="80" t="s">
        <v>319</v>
      </c>
      <c r="G11" s="80" t="s">
        <v>7</v>
      </c>
      <c r="H11" s="80" t="s">
        <v>8</v>
      </c>
      <c r="I11" s="80" t="s">
        <v>281</v>
      </c>
      <c r="J11" s="80" t="s">
        <v>9</v>
      </c>
      <c r="K11" s="80" t="s">
        <v>10</v>
      </c>
      <c r="L11" s="80" t="s">
        <v>282</v>
      </c>
      <c r="M11" s="80" t="s">
        <v>9</v>
      </c>
      <c r="N11" s="80" t="s">
        <v>10</v>
      </c>
      <c r="O11" s="80" t="s">
        <v>283</v>
      </c>
      <c r="P11" s="80" t="s">
        <v>11</v>
      </c>
      <c r="Q11" s="80" t="s">
        <v>4</v>
      </c>
      <c r="R11" s="80" t="s">
        <v>284</v>
      </c>
      <c r="S11" s="80"/>
      <c r="T11" s="80"/>
      <c r="U11" s="80" t="s">
        <v>981</v>
      </c>
      <c r="V11" s="80"/>
      <c r="W11" s="80"/>
      <c r="X11" s="80" t="s">
        <v>982</v>
      </c>
      <c r="Y11" s="80"/>
      <c r="Z11" s="80"/>
      <c r="AA11" s="78" t="s">
        <v>983</v>
      </c>
      <c r="AB11" s="78"/>
      <c r="AC11" s="78"/>
      <c r="AD11" s="80" t="s">
        <v>285</v>
      </c>
      <c r="AE11" s="80"/>
      <c r="AF11" s="80"/>
      <c r="AG11" s="80" t="s">
        <v>286</v>
      </c>
      <c r="AH11" s="80"/>
      <c r="AI11" s="80"/>
      <c r="AJ11" s="78" t="s">
        <v>287</v>
      </c>
      <c r="AK11" s="78"/>
      <c r="AL11" s="78"/>
      <c r="AM11" s="80" t="s">
        <v>288</v>
      </c>
      <c r="AN11" s="80"/>
      <c r="AO11" s="80"/>
      <c r="AP11" s="80" t="s">
        <v>289</v>
      </c>
      <c r="AQ11" s="80"/>
      <c r="AR11" s="80"/>
      <c r="AS11" s="80" t="s">
        <v>290</v>
      </c>
      <c r="AT11" s="80"/>
      <c r="AU11" s="80"/>
      <c r="AV11" s="80" t="s">
        <v>291</v>
      </c>
      <c r="AW11" s="80"/>
      <c r="AX11" s="80"/>
      <c r="AY11" s="80" t="s">
        <v>320</v>
      </c>
      <c r="AZ11" s="80"/>
      <c r="BA11" s="80"/>
      <c r="BB11" s="80" t="s">
        <v>292</v>
      </c>
      <c r="BC11" s="80"/>
      <c r="BD11" s="80"/>
      <c r="BE11" s="80" t="s">
        <v>1005</v>
      </c>
      <c r="BF11" s="80"/>
      <c r="BG11" s="80"/>
      <c r="BH11" s="80" t="s">
        <v>293</v>
      </c>
      <c r="BI11" s="80"/>
      <c r="BJ11" s="80"/>
      <c r="BK11" s="78" t="s">
        <v>294</v>
      </c>
      <c r="BL11" s="78"/>
      <c r="BM11" s="78"/>
      <c r="BN11" s="78" t="s">
        <v>321</v>
      </c>
      <c r="BO11" s="78"/>
      <c r="BP11" s="78"/>
      <c r="BQ11" s="78" t="s">
        <v>295</v>
      </c>
      <c r="BR11" s="78"/>
      <c r="BS11" s="78"/>
      <c r="BT11" s="78" t="s">
        <v>296</v>
      </c>
      <c r="BU11" s="78"/>
      <c r="BV11" s="78"/>
      <c r="BW11" s="78" t="s">
        <v>297</v>
      </c>
      <c r="BX11" s="78"/>
      <c r="BY11" s="78"/>
      <c r="BZ11" s="78" t="s">
        <v>298</v>
      </c>
      <c r="CA11" s="78"/>
      <c r="CB11" s="78"/>
      <c r="CC11" s="78" t="s">
        <v>322</v>
      </c>
      <c r="CD11" s="78"/>
      <c r="CE11" s="78"/>
      <c r="CF11" s="78" t="s">
        <v>299</v>
      </c>
      <c r="CG11" s="78"/>
      <c r="CH11" s="78"/>
      <c r="CI11" s="78" t="s">
        <v>300</v>
      </c>
      <c r="CJ11" s="78"/>
      <c r="CK11" s="78"/>
      <c r="CL11" s="78" t="s">
        <v>301</v>
      </c>
      <c r="CM11" s="78"/>
      <c r="CN11" s="78"/>
      <c r="CO11" s="78" t="s">
        <v>302</v>
      </c>
      <c r="CP11" s="78"/>
      <c r="CQ11" s="78"/>
      <c r="CR11" s="78" t="s">
        <v>303</v>
      </c>
      <c r="CS11" s="78"/>
      <c r="CT11" s="78"/>
      <c r="CU11" s="78" t="s">
        <v>304</v>
      </c>
      <c r="CV11" s="78"/>
      <c r="CW11" s="78"/>
      <c r="CX11" s="78" t="s">
        <v>305</v>
      </c>
      <c r="CY11" s="78"/>
      <c r="CZ11" s="78"/>
      <c r="DA11" s="78" t="s">
        <v>306</v>
      </c>
      <c r="DB11" s="78"/>
      <c r="DC11" s="78"/>
      <c r="DD11" s="78" t="s">
        <v>307</v>
      </c>
      <c r="DE11" s="78"/>
      <c r="DF11" s="78"/>
      <c r="DG11" s="78" t="s">
        <v>323</v>
      </c>
      <c r="DH11" s="78"/>
      <c r="DI11" s="78"/>
      <c r="DJ11" s="78" t="s">
        <v>308</v>
      </c>
      <c r="DK11" s="78"/>
      <c r="DL11" s="78"/>
      <c r="DM11" s="78" t="s">
        <v>309</v>
      </c>
      <c r="DN11" s="78"/>
      <c r="DO11" s="78"/>
      <c r="DP11" s="78" t="s">
        <v>310</v>
      </c>
      <c r="DQ11" s="78"/>
      <c r="DR11" s="78"/>
      <c r="DS11" s="78" t="s">
        <v>311</v>
      </c>
      <c r="DT11" s="78"/>
      <c r="DU11" s="78"/>
      <c r="DV11" s="78" t="s">
        <v>312</v>
      </c>
      <c r="DW11" s="78"/>
      <c r="DX11" s="78"/>
      <c r="DY11" s="78" t="s">
        <v>313</v>
      </c>
      <c r="DZ11" s="78"/>
      <c r="EA11" s="78"/>
      <c r="EB11" s="78" t="s">
        <v>314</v>
      </c>
      <c r="EC11" s="78"/>
      <c r="ED11" s="78"/>
      <c r="EE11" s="78" t="s">
        <v>324</v>
      </c>
      <c r="EF11" s="78"/>
      <c r="EG11" s="78"/>
      <c r="EH11" s="78" t="s">
        <v>325</v>
      </c>
      <c r="EI11" s="78"/>
      <c r="EJ11" s="78"/>
      <c r="EK11" s="78" t="s">
        <v>326</v>
      </c>
      <c r="EL11" s="78"/>
      <c r="EM11" s="78"/>
      <c r="EN11" s="78" t="s">
        <v>327</v>
      </c>
      <c r="EO11" s="78"/>
      <c r="EP11" s="78"/>
      <c r="EQ11" s="78" t="s">
        <v>328</v>
      </c>
      <c r="ER11" s="78"/>
      <c r="ES11" s="78"/>
      <c r="ET11" s="78" t="s">
        <v>329</v>
      </c>
      <c r="EU11" s="78"/>
      <c r="EV11" s="78"/>
      <c r="EW11" s="78" t="s">
        <v>315</v>
      </c>
      <c r="EX11" s="78"/>
      <c r="EY11" s="78"/>
      <c r="EZ11" s="78" t="s">
        <v>330</v>
      </c>
      <c r="FA11" s="78"/>
      <c r="FB11" s="78"/>
      <c r="FC11" s="78" t="s">
        <v>316</v>
      </c>
      <c r="FD11" s="78"/>
      <c r="FE11" s="78"/>
      <c r="FF11" s="78" t="s">
        <v>317</v>
      </c>
      <c r="FG11" s="78"/>
      <c r="FH11" s="78"/>
      <c r="FI11" s="78" t="s">
        <v>318</v>
      </c>
      <c r="FJ11" s="78"/>
      <c r="FK11" s="78"/>
    </row>
    <row r="12" spans="1:254" ht="79.5" customHeight="1" x14ac:dyDescent="0.25">
      <c r="A12" s="86"/>
      <c r="B12" s="86"/>
      <c r="C12" s="85" t="s">
        <v>963</v>
      </c>
      <c r="D12" s="85"/>
      <c r="E12" s="85"/>
      <c r="F12" s="85" t="s">
        <v>967</v>
      </c>
      <c r="G12" s="85"/>
      <c r="H12" s="85"/>
      <c r="I12" s="85" t="s">
        <v>971</v>
      </c>
      <c r="J12" s="85"/>
      <c r="K12" s="85"/>
      <c r="L12" s="85" t="s">
        <v>975</v>
      </c>
      <c r="M12" s="85"/>
      <c r="N12" s="85"/>
      <c r="O12" s="85" t="s">
        <v>977</v>
      </c>
      <c r="P12" s="85"/>
      <c r="Q12" s="85"/>
      <c r="R12" s="85" t="s">
        <v>980</v>
      </c>
      <c r="S12" s="85"/>
      <c r="T12" s="85"/>
      <c r="U12" s="85" t="s">
        <v>338</v>
      </c>
      <c r="V12" s="85"/>
      <c r="W12" s="85"/>
      <c r="X12" s="85" t="s">
        <v>341</v>
      </c>
      <c r="Y12" s="85"/>
      <c r="Z12" s="85"/>
      <c r="AA12" s="85" t="s">
        <v>984</v>
      </c>
      <c r="AB12" s="85"/>
      <c r="AC12" s="85"/>
      <c r="AD12" s="85" t="s">
        <v>988</v>
      </c>
      <c r="AE12" s="85"/>
      <c r="AF12" s="85"/>
      <c r="AG12" s="85" t="s">
        <v>989</v>
      </c>
      <c r="AH12" s="85"/>
      <c r="AI12" s="85"/>
      <c r="AJ12" s="85" t="s">
        <v>993</v>
      </c>
      <c r="AK12" s="85"/>
      <c r="AL12" s="85"/>
      <c r="AM12" s="85" t="s">
        <v>997</v>
      </c>
      <c r="AN12" s="85"/>
      <c r="AO12" s="85"/>
      <c r="AP12" s="85" t="s">
        <v>1001</v>
      </c>
      <c r="AQ12" s="85"/>
      <c r="AR12" s="85"/>
      <c r="AS12" s="85" t="s">
        <v>1002</v>
      </c>
      <c r="AT12" s="85"/>
      <c r="AU12" s="85"/>
      <c r="AV12" s="85" t="s">
        <v>1006</v>
      </c>
      <c r="AW12" s="85"/>
      <c r="AX12" s="85"/>
      <c r="AY12" s="85" t="s">
        <v>1007</v>
      </c>
      <c r="AZ12" s="85"/>
      <c r="BA12" s="85"/>
      <c r="BB12" s="85" t="s">
        <v>1008</v>
      </c>
      <c r="BC12" s="85"/>
      <c r="BD12" s="85"/>
      <c r="BE12" s="85" t="s">
        <v>1009</v>
      </c>
      <c r="BF12" s="85"/>
      <c r="BG12" s="85"/>
      <c r="BH12" s="85" t="s">
        <v>1010</v>
      </c>
      <c r="BI12" s="85"/>
      <c r="BJ12" s="85"/>
      <c r="BK12" s="85" t="s">
        <v>357</v>
      </c>
      <c r="BL12" s="85"/>
      <c r="BM12" s="85"/>
      <c r="BN12" s="85" t="s">
        <v>359</v>
      </c>
      <c r="BO12" s="85"/>
      <c r="BP12" s="85"/>
      <c r="BQ12" s="85" t="s">
        <v>1014</v>
      </c>
      <c r="BR12" s="85"/>
      <c r="BS12" s="85"/>
      <c r="BT12" s="85" t="s">
        <v>1015</v>
      </c>
      <c r="BU12" s="85"/>
      <c r="BV12" s="85"/>
      <c r="BW12" s="85" t="s">
        <v>1016</v>
      </c>
      <c r="BX12" s="85"/>
      <c r="BY12" s="85"/>
      <c r="BZ12" s="85" t="s">
        <v>1017</v>
      </c>
      <c r="CA12" s="85"/>
      <c r="CB12" s="85"/>
      <c r="CC12" s="85" t="s">
        <v>369</v>
      </c>
      <c r="CD12" s="85"/>
      <c r="CE12" s="85"/>
      <c r="CF12" s="105" t="s">
        <v>372</v>
      </c>
      <c r="CG12" s="105"/>
      <c r="CH12" s="105"/>
      <c r="CI12" s="85" t="s">
        <v>376</v>
      </c>
      <c r="CJ12" s="85"/>
      <c r="CK12" s="85"/>
      <c r="CL12" s="85" t="s">
        <v>1328</v>
      </c>
      <c r="CM12" s="85"/>
      <c r="CN12" s="85"/>
      <c r="CO12" s="85" t="s">
        <v>382</v>
      </c>
      <c r="CP12" s="85"/>
      <c r="CQ12" s="85"/>
      <c r="CR12" s="105" t="s">
        <v>385</v>
      </c>
      <c r="CS12" s="105"/>
      <c r="CT12" s="105"/>
      <c r="CU12" s="85" t="s">
        <v>388</v>
      </c>
      <c r="CV12" s="85"/>
      <c r="CW12" s="85"/>
      <c r="CX12" s="85" t="s">
        <v>390</v>
      </c>
      <c r="CY12" s="85"/>
      <c r="CZ12" s="85"/>
      <c r="DA12" s="85" t="s">
        <v>394</v>
      </c>
      <c r="DB12" s="85"/>
      <c r="DC12" s="85"/>
      <c r="DD12" s="105" t="s">
        <v>398</v>
      </c>
      <c r="DE12" s="105"/>
      <c r="DF12" s="105"/>
      <c r="DG12" s="105" t="s">
        <v>400</v>
      </c>
      <c r="DH12" s="105"/>
      <c r="DI12" s="105"/>
      <c r="DJ12" s="105" t="s">
        <v>404</v>
      </c>
      <c r="DK12" s="105"/>
      <c r="DL12" s="105"/>
      <c r="DM12" s="105" t="s">
        <v>408</v>
      </c>
      <c r="DN12" s="105"/>
      <c r="DO12" s="105"/>
      <c r="DP12" s="105" t="s">
        <v>412</v>
      </c>
      <c r="DQ12" s="105"/>
      <c r="DR12" s="105"/>
      <c r="DS12" s="105" t="s">
        <v>415</v>
      </c>
      <c r="DT12" s="105"/>
      <c r="DU12" s="105"/>
      <c r="DV12" s="105" t="s">
        <v>418</v>
      </c>
      <c r="DW12" s="105"/>
      <c r="DX12" s="105"/>
      <c r="DY12" s="105" t="s">
        <v>422</v>
      </c>
      <c r="DZ12" s="105"/>
      <c r="EA12" s="105"/>
      <c r="EB12" s="105" t="s">
        <v>424</v>
      </c>
      <c r="EC12" s="105"/>
      <c r="ED12" s="105"/>
      <c r="EE12" s="105" t="s">
        <v>1026</v>
      </c>
      <c r="EF12" s="105"/>
      <c r="EG12" s="105"/>
      <c r="EH12" s="105" t="s">
        <v>426</v>
      </c>
      <c r="EI12" s="105"/>
      <c r="EJ12" s="105"/>
      <c r="EK12" s="105" t="s">
        <v>428</v>
      </c>
      <c r="EL12" s="105"/>
      <c r="EM12" s="105"/>
      <c r="EN12" s="105" t="s">
        <v>1035</v>
      </c>
      <c r="EO12" s="105"/>
      <c r="EP12" s="105"/>
      <c r="EQ12" s="105" t="s">
        <v>1037</v>
      </c>
      <c r="ER12" s="105"/>
      <c r="ES12" s="105"/>
      <c r="ET12" s="105" t="s">
        <v>430</v>
      </c>
      <c r="EU12" s="105"/>
      <c r="EV12" s="105"/>
      <c r="EW12" s="105" t="s">
        <v>431</v>
      </c>
      <c r="EX12" s="105"/>
      <c r="EY12" s="105"/>
      <c r="EZ12" s="105" t="s">
        <v>1041</v>
      </c>
      <c r="FA12" s="105"/>
      <c r="FB12" s="105"/>
      <c r="FC12" s="105" t="s">
        <v>1045</v>
      </c>
      <c r="FD12" s="105"/>
      <c r="FE12" s="105"/>
      <c r="FF12" s="105" t="s">
        <v>1047</v>
      </c>
      <c r="FG12" s="105"/>
      <c r="FH12" s="105"/>
      <c r="FI12" s="105" t="s">
        <v>1051</v>
      </c>
      <c r="FJ12" s="105"/>
      <c r="FK12" s="105"/>
    </row>
    <row r="13" spans="1:254" ht="180.75" x14ac:dyDescent="0.25">
      <c r="A13" s="86"/>
      <c r="B13" s="86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81" t="s">
        <v>278</v>
      </c>
      <c r="B39" s="8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3" t="s">
        <v>840</v>
      </c>
      <c r="B40" s="8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5" t="s">
        <v>811</v>
      </c>
      <c r="C42" s="66"/>
      <c r="D42" s="66"/>
      <c r="E42" s="67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2" t="s">
        <v>56</v>
      </c>
      <c r="E47" s="93"/>
      <c r="F47" s="94" t="s">
        <v>3</v>
      </c>
      <c r="G47" s="95"/>
      <c r="H47" s="96" t="s">
        <v>331</v>
      </c>
      <c r="I47" s="97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2" t="s">
        <v>159</v>
      </c>
      <c r="E56" s="93"/>
      <c r="F56" s="92" t="s">
        <v>116</v>
      </c>
      <c r="G56" s="93"/>
      <c r="H56" s="96" t="s">
        <v>174</v>
      </c>
      <c r="I56" s="97"/>
      <c r="J56" s="90" t="s">
        <v>186</v>
      </c>
      <c r="K56" s="90"/>
      <c r="L56" s="90" t="s">
        <v>117</v>
      </c>
      <c r="M56" s="90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F17" sqref="F1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9" t="s">
        <v>838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7"/>
      <c r="V2" s="7"/>
      <c r="W2" s="7"/>
      <c r="X2" s="7"/>
      <c r="Y2" s="7"/>
      <c r="Z2" s="7"/>
      <c r="AA2" s="7"/>
      <c r="AB2" s="7"/>
      <c r="GP2" s="70" t="s">
        <v>1380</v>
      </c>
      <c r="GQ2" s="7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77" t="s">
        <v>2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88" t="s">
        <v>88</v>
      </c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101" t="s">
        <v>115</v>
      </c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3"/>
      <c r="GA4" s="90" t="s">
        <v>138</v>
      </c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</row>
    <row r="5" spans="1:254" ht="13.5" customHeight="1" x14ac:dyDescent="0.25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 t="s">
        <v>56</v>
      </c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 t="s">
        <v>3</v>
      </c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 t="s">
        <v>331</v>
      </c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 t="s">
        <v>332</v>
      </c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 t="s">
        <v>159</v>
      </c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76" t="s">
        <v>116</v>
      </c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174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 t="s">
        <v>174</v>
      </c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 t="s">
        <v>117</v>
      </c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8" t="s">
        <v>139</v>
      </c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</row>
    <row r="6" spans="1:254" ht="15.6" hidden="1" x14ac:dyDescent="0.3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6"/>
      <c r="B11" s="86"/>
      <c r="C11" s="80" t="s">
        <v>436</v>
      </c>
      <c r="D11" s="80" t="s">
        <v>5</v>
      </c>
      <c r="E11" s="80" t="s">
        <v>6</v>
      </c>
      <c r="F11" s="80" t="s">
        <v>437</v>
      </c>
      <c r="G11" s="80" t="s">
        <v>7</v>
      </c>
      <c r="H11" s="80" t="s">
        <v>8</v>
      </c>
      <c r="I11" s="80" t="s">
        <v>493</v>
      </c>
      <c r="J11" s="80" t="s">
        <v>9</v>
      </c>
      <c r="K11" s="80" t="s">
        <v>10</v>
      </c>
      <c r="L11" s="80" t="s">
        <v>438</v>
      </c>
      <c r="M11" s="80" t="s">
        <v>9</v>
      </c>
      <c r="N11" s="80" t="s">
        <v>10</v>
      </c>
      <c r="O11" s="80" t="s">
        <v>439</v>
      </c>
      <c r="P11" s="80" t="s">
        <v>11</v>
      </c>
      <c r="Q11" s="80" t="s">
        <v>4</v>
      </c>
      <c r="R11" s="80" t="s">
        <v>440</v>
      </c>
      <c r="S11" s="80" t="s">
        <v>6</v>
      </c>
      <c r="T11" s="80" t="s">
        <v>12</v>
      </c>
      <c r="U11" s="80" t="s">
        <v>441</v>
      </c>
      <c r="V11" s="80"/>
      <c r="W11" s="80"/>
      <c r="X11" s="80" t="s">
        <v>442</v>
      </c>
      <c r="Y11" s="80"/>
      <c r="Z11" s="80"/>
      <c r="AA11" s="80" t="s">
        <v>494</v>
      </c>
      <c r="AB11" s="80"/>
      <c r="AC11" s="80"/>
      <c r="AD11" s="80" t="s">
        <v>443</v>
      </c>
      <c r="AE11" s="80"/>
      <c r="AF11" s="80"/>
      <c r="AG11" s="80" t="s">
        <v>444</v>
      </c>
      <c r="AH11" s="80"/>
      <c r="AI11" s="80"/>
      <c r="AJ11" s="80" t="s">
        <v>445</v>
      </c>
      <c r="AK11" s="80"/>
      <c r="AL11" s="80"/>
      <c r="AM11" s="78" t="s">
        <v>446</v>
      </c>
      <c r="AN11" s="78"/>
      <c r="AO11" s="78"/>
      <c r="AP11" s="80" t="s">
        <v>447</v>
      </c>
      <c r="AQ11" s="80"/>
      <c r="AR11" s="80"/>
      <c r="AS11" s="80" t="s">
        <v>448</v>
      </c>
      <c r="AT11" s="80"/>
      <c r="AU11" s="80"/>
      <c r="AV11" s="80" t="s">
        <v>449</v>
      </c>
      <c r="AW11" s="80"/>
      <c r="AX11" s="80"/>
      <c r="AY11" s="80" t="s">
        <v>450</v>
      </c>
      <c r="AZ11" s="80"/>
      <c r="BA11" s="80"/>
      <c r="BB11" s="80" t="s">
        <v>451</v>
      </c>
      <c r="BC11" s="80"/>
      <c r="BD11" s="80"/>
      <c r="BE11" s="78" t="s">
        <v>495</v>
      </c>
      <c r="BF11" s="78"/>
      <c r="BG11" s="78"/>
      <c r="BH11" s="78" t="s">
        <v>452</v>
      </c>
      <c r="BI11" s="78"/>
      <c r="BJ11" s="78"/>
      <c r="BK11" s="80" t="s">
        <v>453</v>
      </c>
      <c r="BL11" s="80"/>
      <c r="BM11" s="80"/>
      <c r="BN11" s="80" t="s">
        <v>454</v>
      </c>
      <c r="BO11" s="80"/>
      <c r="BP11" s="80"/>
      <c r="BQ11" s="78" t="s">
        <v>455</v>
      </c>
      <c r="BR11" s="78"/>
      <c r="BS11" s="78"/>
      <c r="BT11" s="80" t="s">
        <v>456</v>
      </c>
      <c r="BU11" s="80"/>
      <c r="BV11" s="80"/>
      <c r="BW11" s="78" t="s">
        <v>457</v>
      </c>
      <c r="BX11" s="78"/>
      <c r="BY11" s="78"/>
      <c r="BZ11" s="78" t="s">
        <v>458</v>
      </c>
      <c r="CA11" s="78"/>
      <c r="CB11" s="78"/>
      <c r="CC11" s="78" t="s">
        <v>496</v>
      </c>
      <c r="CD11" s="78"/>
      <c r="CE11" s="78"/>
      <c r="CF11" s="78" t="s">
        <v>459</v>
      </c>
      <c r="CG11" s="78"/>
      <c r="CH11" s="78"/>
      <c r="CI11" s="78" t="s">
        <v>460</v>
      </c>
      <c r="CJ11" s="78"/>
      <c r="CK11" s="78"/>
      <c r="CL11" s="78" t="s">
        <v>461</v>
      </c>
      <c r="CM11" s="78"/>
      <c r="CN11" s="78"/>
      <c r="CO11" s="78" t="s">
        <v>462</v>
      </c>
      <c r="CP11" s="78"/>
      <c r="CQ11" s="78"/>
      <c r="CR11" s="78" t="s">
        <v>463</v>
      </c>
      <c r="CS11" s="78"/>
      <c r="CT11" s="78"/>
      <c r="CU11" s="78" t="s">
        <v>497</v>
      </c>
      <c r="CV11" s="78"/>
      <c r="CW11" s="78"/>
      <c r="CX11" s="78" t="s">
        <v>464</v>
      </c>
      <c r="CY11" s="78"/>
      <c r="CZ11" s="78"/>
      <c r="DA11" s="78" t="s">
        <v>465</v>
      </c>
      <c r="DB11" s="78"/>
      <c r="DC11" s="78"/>
      <c r="DD11" s="78" t="s">
        <v>466</v>
      </c>
      <c r="DE11" s="78"/>
      <c r="DF11" s="78"/>
      <c r="DG11" s="78" t="s">
        <v>467</v>
      </c>
      <c r="DH11" s="78"/>
      <c r="DI11" s="78"/>
      <c r="DJ11" s="78" t="s">
        <v>468</v>
      </c>
      <c r="DK11" s="78"/>
      <c r="DL11" s="78"/>
      <c r="DM11" s="78" t="s">
        <v>469</v>
      </c>
      <c r="DN11" s="78"/>
      <c r="DO11" s="78"/>
      <c r="DP11" s="78" t="s">
        <v>470</v>
      </c>
      <c r="DQ11" s="78"/>
      <c r="DR11" s="78"/>
      <c r="DS11" s="78" t="s">
        <v>471</v>
      </c>
      <c r="DT11" s="78"/>
      <c r="DU11" s="78"/>
      <c r="DV11" s="78" t="s">
        <v>472</v>
      </c>
      <c r="DW11" s="78"/>
      <c r="DX11" s="78"/>
      <c r="DY11" s="78" t="s">
        <v>498</v>
      </c>
      <c r="DZ11" s="78"/>
      <c r="EA11" s="78"/>
      <c r="EB11" s="78" t="s">
        <v>473</v>
      </c>
      <c r="EC11" s="78"/>
      <c r="ED11" s="78"/>
      <c r="EE11" s="78" t="s">
        <v>474</v>
      </c>
      <c r="EF11" s="78"/>
      <c r="EG11" s="78"/>
      <c r="EH11" s="78" t="s">
        <v>475</v>
      </c>
      <c r="EI11" s="78"/>
      <c r="EJ11" s="78"/>
      <c r="EK11" s="78" t="s">
        <v>476</v>
      </c>
      <c r="EL11" s="78"/>
      <c r="EM11" s="78"/>
      <c r="EN11" s="78" t="s">
        <v>477</v>
      </c>
      <c r="EO11" s="78"/>
      <c r="EP11" s="78"/>
      <c r="EQ11" s="78" t="s">
        <v>478</v>
      </c>
      <c r="ER11" s="78"/>
      <c r="ES11" s="78"/>
      <c r="ET11" s="78" t="s">
        <v>479</v>
      </c>
      <c r="EU11" s="78"/>
      <c r="EV11" s="78"/>
      <c r="EW11" s="78" t="s">
        <v>480</v>
      </c>
      <c r="EX11" s="78"/>
      <c r="EY11" s="78"/>
      <c r="EZ11" s="78" t="s">
        <v>481</v>
      </c>
      <c r="FA11" s="78"/>
      <c r="FB11" s="78"/>
      <c r="FC11" s="78" t="s">
        <v>499</v>
      </c>
      <c r="FD11" s="78"/>
      <c r="FE11" s="78"/>
      <c r="FF11" s="78" t="s">
        <v>482</v>
      </c>
      <c r="FG11" s="78"/>
      <c r="FH11" s="78"/>
      <c r="FI11" s="78" t="s">
        <v>483</v>
      </c>
      <c r="FJ11" s="78"/>
      <c r="FK11" s="78"/>
      <c r="FL11" s="78" t="s">
        <v>484</v>
      </c>
      <c r="FM11" s="78"/>
      <c r="FN11" s="78"/>
      <c r="FO11" s="78" t="s">
        <v>485</v>
      </c>
      <c r="FP11" s="78"/>
      <c r="FQ11" s="78"/>
      <c r="FR11" s="78" t="s">
        <v>486</v>
      </c>
      <c r="FS11" s="78"/>
      <c r="FT11" s="78"/>
      <c r="FU11" s="78" t="s">
        <v>487</v>
      </c>
      <c r="FV11" s="78"/>
      <c r="FW11" s="78"/>
      <c r="FX11" s="78" t="s">
        <v>500</v>
      </c>
      <c r="FY11" s="78"/>
      <c r="FZ11" s="78"/>
      <c r="GA11" s="78" t="s">
        <v>488</v>
      </c>
      <c r="GB11" s="78"/>
      <c r="GC11" s="78"/>
      <c r="GD11" s="78" t="s">
        <v>489</v>
      </c>
      <c r="GE11" s="78"/>
      <c r="GF11" s="78"/>
      <c r="GG11" s="78" t="s">
        <v>501</v>
      </c>
      <c r="GH11" s="78"/>
      <c r="GI11" s="78"/>
      <c r="GJ11" s="78" t="s">
        <v>490</v>
      </c>
      <c r="GK11" s="78"/>
      <c r="GL11" s="78"/>
      <c r="GM11" s="78" t="s">
        <v>491</v>
      </c>
      <c r="GN11" s="78"/>
      <c r="GO11" s="78"/>
      <c r="GP11" s="78" t="s">
        <v>492</v>
      </c>
      <c r="GQ11" s="78"/>
      <c r="GR11" s="78"/>
    </row>
    <row r="12" spans="1:254" ht="85.5" customHeight="1" x14ac:dyDescent="0.25">
      <c r="A12" s="86"/>
      <c r="B12" s="86"/>
      <c r="C12" s="85" t="s">
        <v>1055</v>
      </c>
      <c r="D12" s="85"/>
      <c r="E12" s="85"/>
      <c r="F12" s="85" t="s">
        <v>1058</v>
      </c>
      <c r="G12" s="85"/>
      <c r="H12" s="85"/>
      <c r="I12" s="85" t="s">
        <v>1061</v>
      </c>
      <c r="J12" s="85"/>
      <c r="K12" s="85"/>
      <c r="L12" s="85" t="s">
        <v>538</v>
      </c>
      <c r="M12" s="85"/>
      <c r="N12" s="85"/>
      <c r="O12" s="85" t="s">
        <v>1064</v>
      </c>
      <c r="P12" s="85"/>
      <c r="Q12" s="85"/>
      <c r="R12" s="85" t="s">
        <v>1067</v>
      </c>
      <c r="S12" s="85"/>
      <c r="T12" s="85"/>
      <c r="U12" s="85" t="s">
        <v>1071</v>
      </c>
      <c r="V12" s="85"/>
      <c r="W12" s="85"/>
      <c r="X12" s="85" t="s">
        <v>539</v>
      </c>
      <c r="Y12" s="85"/>
      <c r="Z12" s="85"/>
      <c r="AA12" s="85" t="s">
        <v>540</v>
      </c>
      <c r="AB12" s="85"/>
      <c r="AC12" s="85"/>
      <c r="AD12" s="85" t="s">
        <v>541</v>
      </c>
      <c r="AE12" s="85"/>
      <c r="AF12" s="85"/>
      <c r="AG12" s="85" t="s">
        <v>1076</v>
      </c>
      <c r="AH12" s="85"/>
      <c r="AI12" s="85"/>
      <c r="AJ12" s="85" t="s">
        <v>542</v>
      </c>
      <c r="AK12" s="85"/>
      <c r="AL12" s="85"/>
      <c r="AM12" s="85" t="s">
        <v>543</v>
      </c>
      <c r="AN12" s="85"/>
      <c r="AO12" s="85"/>
      <c r="AP12" s="85" t="s">
        <v>544</v>
      </c>
      <c r="AQ12" s="85"/>
      <c r="AR12" s="85"/>
      <c r="AS12" s="85" t="s">
        <v>1079</v>
      </c>
      <c r="AT12" s="85"/>
      <c r="AU12" s="85"/>
      <c r="AV12" s="85" t="s">
        <v>1329</v>
      </c>
      <c r="AW12" s="85"/>
      <c r="AX12" s="85"/>
      <c r="AY12" s="85" t="s">
        <v>545</v>
      </c>
      <c r="AZ12" s="85"/>
      <c r="BA12" s="85"/>
      <c r="BB12" s="85" t="s">
        <v>529</v>
      </c>
      <c r="BC12" s="85"/>
      <c r="BD12" s="85"/>
      <c r="BE12" s="85" t="s">
        <v>546</v>
      </c>
      <c r="BF12" s="85"/>
      <c r="BG12" s="85"/>
      <c r="BH12" s="85" t="s">
        <v>1085</v>
      </c>
      <c r="BI12" s="85"/>
      <c r="BJ12" s="85"/>
      <c r="BK12" s="85" t="s">
        <v>547</v>
      </c>
      <c r="BL12" s="85"/>
      <c r="BM12" s="85"/>
      <c r="BN12" s="85" t="s">
        <v>548</v>
      </c>
      <c r="BO12" s="85"/>
      <c r="BP12" s="85"/>
      <c r="BQ12" s="85" t="s">
        <v>549</v>
      </c>
      <c r="BR12" s="85"/>
      <c r="BS12" s="85"/>
      <c r="BT12" s="85" t="s">
        <v>550</v>
      </c>
      <c r="BU12" s="85"/>
      <c r="BV12" s="85"/>
      <c r="BW12" s="85" t="s">
        <v>1092</v>
      </c>
      <c r="BX12" s="85"/>
      <c r="BY12" s="85"/>
      <c r="BZ12" s="85" t="s">
        <v>557</v>
      </c>
      <c r="CA12" s="85"/>
      <c r="CB12" s="85"/>
      <c r="CC12" s="85" t="s">
        <v>1096</v>
      </c>
      <c r="CD12" s="85"/>
      <c r="CE12" s="85"/>
      <c r="CF12" s="85" t="s">
        <v>558</v>
      </c>
      <c r="CG12" s="85"/>
      <c r="CH12" s="85"/>
      <c r="CI12" s="85" t="s">
        <v>559</v>
      </c>
      <c r="CJ12" s="85"/>
      <c r="CK12" s="85"/>
      <c r="CL12" s="85" t="s">
        <v>560</v>
      </c>
      <c r="CM12" s="85"/>
      <c r="CN12" s="85"/>
      <c r="CO12" s="85" t="s">
        <v>602</v>
      </c>
      <c r="CP12" s="85"/>
      <c r="CQ12" s="85"/>
      <c r="CR12" s="85" t="s">
        <v>599</v>
      </c>
      <c r="CS12" s="85"/>
      <c r="CT12" s="85"/>
      <c r="CU12" s="85" t="s">
        <v>603</v>
      </c>
      <c r="CV12" s="85"/>
      <c r="CW12" s="85"/>
      <c r="CX12" s="85" t="s">
        <v>600</v>
      </c>
      <c r="CY12" s="85"/>
      <c r="CZ12" s="85"/>
      <c r="DA12" s="85" t="s">
        <v>601</v>
      </c>
      <c r="DB12" s="85"/>
      <c r="DC12" s="85"/>
      <c r="DD12" s="85" t="s">
        <v>1108</v>
      </c>
      <c r="DE12" s="85"/>
      <c r="DF12" s="85"/>
      <c r="DG12" s="85" t="s">
        <v>1111</v>
      </c>
      <c r="DH12" s="85"/>
      <c r="DI12" s="85"/>
      <c r="DJ12" s="85" t="s">
        <v>604</v>
      </c>
      <c r="DK12" s="85"/>
      <c r="DL12" s="85"/>
      <c r="DM12" s="85" t="s">
        <v>1115</v>
      </c>
      <c r="DN12" s="85"/>
      <c r="DO12" s="85"/>
      <c r="DP12" s="85" t="s">
        <v>605</v>
      </c>
      <c r="DQ12" s="85"/>
      <c r="DR12" s="85"/>
      <c r="DS12" s="85" t="s">
        <v>606</v>
      </c>
      <c r="DT12" s="85"/>
      <c r="DU12" s="85"/>
      <c r="DV12" s="85" t="s">
        <v>1123</v>
      </c>
      <c r="DW12" s="85"/>
      <c r="DX12" s="85"/>
      <c r="DY12" s="85" t="s">
        <v>607</v>
      </c>
      <c r="DZ12" s="85"/>
      <c r="EA12" s="85"/>
      <c r="EB12" s="85" t="s">
        <v>608</v>
      </c>
      <c r="EC12" s="85"/>
      <c r="ED12" s="85"/>
      <c r="EE12" s="85" t="s">
        <v>609</v>
      </c>
      <c r="EF12" s="85"/>
      <c r="EG12" s="85"/>
      <c r="EH12" s="85" t="s">
        <v>610</v>
      </c>
      <c r="EI12" s="85"/>
      <c r="EJ12" s="85"/>
      <c r="EK12" s="105" t="s">
        <v>611</v>
      </c>
      <c r="EL12" s="105"/>
      <c r="EM12" s="105"/>
      <c r="EN12" s="85" t="s">
        <v>1134</v>
      </c>
      <c r="EO12" s="85"/>
      <c r="EP12" s="85"/>
      <c r="EQ12" s="85" t="s">
        <v>612</v>
      </c>
      <c r="ER12" s="85"/>
      <c r="ES12" s="85"/>
      <c r="ET12" s="85" t="s">
        <v>613</v>
      </c>
      <c r="EU12" s="85"/>
      <c r="EV12" s="85"/>
      <c r="EW12" s="85" t="s">
        <v>1140</v>
      </c>
      <c r="EX12" s="85"/>
      <c r="EY12" s="85"/>
      <c r="EZ12" s="85" t="s">
        <v>615</v>
      </c>
      <c r="FA12" s="85"/>
      <c r="FB12" s="85"/>
      <c r="FC12" s="85" t="s">
        <v>616</v>
      </c>
      <c r="FD12" s="85"/>
      <c r="FE12" s="85"/>
      <c r="FF12" s="85" t="s">
        <v>614</v>
      </c>
      <c r="FG12" s="85"/>
      <c r="FH12" s="85"/>
      <c r="FI12" s="85" t="s">
        <v>1145</v>
      </c>
      <c r="FJ12" s="85"/>
      <c r="FK12" s="85"/>
      <c r="FL12" s="85" t="s">
        <v>617</v>
      </c>
      <c r="FM12" s="85"/>
      <c r="FN12" s="85"/>
      <c r="FO12" s="85" t="s">
        <v>1149</v>
      </c>
      <c r="FP12" s="85"/>
      <c r="FQ12" s="85"/>
      <c r="FR12" s="85" t="s">
        <v>619</v>
      </c>
      <c r="FS12" s="85"/>
      <c r="FT12" s="85"/>
      <c r="FU12" s="105" t="s">
        <v>1332</v>
      </c>
      <c r="FV12" s="105"/>
      <c r="FW12" s="105"/>
      <c r="FX12" s="85" t="s">
        <v>1333</v>
      </c>
      <c r="FY12" s="85"/>
      <c r="FZ12" s="85"/>
      <c r="GA12" s="85" t="s">
        <v>623</v>
      </c>
      <c r="GB12" s="85"/>
      <c r="GC12" s="85"/>
      <c r="GD12" s="85" t="s">
        <v>1155</v>
      </c>
      <c r="GE12" s="85"/>
      <c r="GF12" s="85"/>
      <c r="GG12" s="85" t="s">
        <v>626</v>
      </c>
      <c r="GH12" s="85"/>
      <c r="GI12" s="85"/>
      <c r="GJ12" s="85" t="s">
        <v>1161</v>
      </c>
      <c r="GK12" s="85"/>
      <c r="GL12" s="85"/>
      <c r="GM12" s="85" t="s">
        <v>1165</v>
      </c>
      <c r="GN12" s="85"/>
      <c r="GO12" s="85"/>
      <c r="GP12" s="85" t="s">
        <v>1334</v>
      </c>
      <c r="GQ12" s="85"/>
      <c r="GR12" s="85"/>
    </row>
    <row r="13" spans="1:254" ht="93.75" customHeight="1" x14ac:dyDescent="0.25">
      <c r="A13" s="86"/>
      <c r="B13" s="86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4.45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81" t="s">
        <v>278</v>
      </c>
      <c r="B39" s="8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25">
      <c r="A40" s="83" t="s">
        <v>843</v>
      </c>
      <c r="B40" s="8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25">
      <c r="B42" s="106" t="s">
        <v>811</v>
      </c>
      <c r="C42" s="106"/>
      <c r="D42" s="106"/>
      <c r="E42" s="106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7" t="s">
        <v>56</v>
      </c>
      <c r="E47" s="107"/>
      <c r="F47" s="94" t="s">
        <v>3</v>
      </c>
      <c r="G47" s="95"/>
      <c r="H47" s="96" t="s">
        <v>331</v>
      </c>
      <c r="I47" s="97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7" t="s">
        <v>159</v>
      </c>
      <c r="E56" s="107"/>
      <c r="F56" s="92" t="s">
        <v>116</v>
      </c>
      <c r="G56" s="93"/>
      <c r="H56" s="96" t="s">
        <v>174</v>
      </c>
      <c r="I56" s="97"/>
      <c r="J56" s="90" t="s">
        <v>186</v>
      </c>
      <c r="K56" s="90"/>
      <c r="L56" s="90" t="s">
        <v>117</v>
      </c>
      <c r="M56" s="90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164" zoomScale="80" zoomScaleNormal="80" workbookViewId="0">
      <selection activeCell="B14" sqref="B14:IT34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4.1500000000000004" customHeight="1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 t="s">
        <v>1387</v>
      </c>
      <c r="D2" s="7"/>
      <c r="E2" s="7"/>
      <c r="F2" s="7" t="s">
        <v>1389</v>
      </c>
      <c r="G2" s="7"/>
      <c r="H2" s="7"/>
      <c r="I2" s="7"/>
      <c r="J2" s="15" t="s">
        <v>1388</v>
      </c>
      <c r="K2" s="15"/>
      <c r="L2" s="16"/>
      <c r="M2" s="7"/>
      <c r="N2" s="7"/>
      <c r="O2" s="64">
        <v>42278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0" t="s">
        <v>1380</v>
      </c>
      <c r="IS2" s="70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6" t="s">
        <v>0</v>
      </c>
      <c r="B4" s="8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88" t="s">
        <v>88</v>
      </c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90" t="s">
        <v>138</v>
      </c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</row>
    <row r="5" spans="1:293" ht="15" customHeight="1" x14ac:dyDescent="0.25">
      <c r="A5" s="86"/>
      <c r="B5" s="86"/>
      <c r="C5" s="80" t="s">
        <v>58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 t="s">
        <v>56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78" t="s">
        <v>715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331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80" t="s">
        <v>332</v>
      </c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 t="s">
        <v>159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116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76" t="s">
        <v>174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 t="s">
        <v>186</v>
      </c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 t="s">
        <v>117</v>
      </c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8" t="s">
        <v>139</v>
      </c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</row>
    <row r="6" spans="1:293" ht="4.1500000000000004" hidden="1" customHeight="1" x14ac:dyDescent="0.3">
      <c r="A6" s="86"/>
      <c r="B6" s="8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</row>
    <row r="7" spans="1:293" ht="16.149999999999999" hidden="1" customHeight="1" x14ac:dyDescent="0.3">
      <c r="A7" s="86"/>
      <c r="B7" s="8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</row>
    <row r="8" spans="1:293" ht="17.45" hidden="1" customHeight="1" x14ac:dyDescent="0.3">
      <c r="A8" s="86"/>
      <c r="B8" s="8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</row>
    <row r="9" spans="1:293" ht="18" hidden="1" customHeight="1" x14ac:dyDescent="0.3">
      <c r="A9" s="86"/>
      <c r="B9" s="8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</row>
    <row r="10" spans="1:293" ht="30" hidden="1" customHeight="1" x14ac:dyDescent="0.3">
      <c r="A10" s="86"/>
      <c r="B10" s="86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</row>
    <row r="11" spans="1:293" ht="15.75" x14ac:dyDescent="0.25">
      <c r="A11" s="86"/>
      <c r="B11" s="86"/>
      <c r="C11" s="80" t="s">
        <v>631</v>
      </c>
      <c r="D11" s="80" t="s">
        <v>5</v>
      </c>
      <c r="E11" s="80" t="s">
        <v>6</v>
      </c>
      <c r="F11" s="80" t="s">
        <v>632</v>
      </c>
      <c r="G11" s="80" t="s">
        <v>7</v>
      </c>
      <c r="H11" s="80" t="s">
        <v>8</v>
      </c>
      <c r="I11" s="80" t="s">
        <v>633</v>
      </c>
      <c r="J11" s="80" t="s">
        <v>9</v>
      </c>
      <c r="K11" s="80" t="s">
        <v>10</v>
      </c>
      <c r="L11" s="80" t="s">
        <v>705</v>
      </c>
      <c r="M11" s="80" t="s">
        <v>9</v>
      </c>
      <c r="N11" s="80" t="s">
        <v>10</v>
      </c>
      <c r="O11" s="80" t="s">
        <v>634</v>
      </c>
      <c r="P11" s="80" t="s">
        <v>11</v>
      </c>
      <c r="Q11" s="80" t="s">
        <v>4</v>
      </c>
      <c r="R11" s="80" t="s">
        <v>635</v>
      </c>
      <c r="S11" s="80" t="s">
        <v>6</v>
      </c>
      <c r="T11" s="80" t="s">
        <v>12</v>
      </c>
      <c r="U11" s="80" t="s">
        <v>636</v>
      </c>
      <c r="V11" s="80" t="s">
        <v>6</v>
      </c>
      <c r="W11" s="80" t="s">
        <v>12</v>
      </c>
      <c r="X11" s="80" t="s">
        <v>637</v>
      </c>
      <c r="Y11" s="80"/>
      <c r="Z11" s="80"/>
      <c r="AA11" s="80" t="s">
        <v>638</v>
      </c>
      <c r="AB11" s="80"/>
      <c r="AC11" s="80"/>
      <c r="AD11" s="80" t="s">
        <v>639</v>
      </c>
      <c r="AE11" s="80"/>
      <c r="AF11" s="80"/>
      <c r="AG11" s="80" t="s">
        <v>706</v>
      </c>
      <c r="AH11" s="80"/>
      <c r="AI11" s="80"/>
      <c r="AJ11" s="80" t="s">
        <v>640</v>
      </c>
      <c r="AK11" s="80"/>
      <c r="AL11" s="80"/>
      <c r="AM11" s="80" t="s">
        <v>641</v>
      </c>
      <c r="AN11" s="80"/>
      <c r="AO11" s="80"/>
      <c r="AP11" s="78" t="s">
        <v>642</v>
      </c>
      <c r="AQ11" s="78"/>
      <c r="AR11" s="78"/>
      <c r="AS11" s="80" t="s">
        <v>643</v>
      </c>
      <c r="AT11" s="80"/>
      <c r="AU11" s="80"/>
      <c r="AV11" s="80" t="s">
        <v>644</v>
      </c>
      <c r="AW11" s="80"/>
      <c r="AX11" s="80"/>
      <c r="AY11" s="80" t="s">
        <v>645</v>
      </c>
      <c r="AZ11" s="80"/>
      <c r="BA11" s="80"/>
      <c r="BB11" s="80" t="s">
        <v>646</v>
      </c>
      <c r="BC11" s="80"/>
      <c r="BD11" s="80"/>
      <c r="BE11" s="80" t="s">
        <v>647</v>
      </c>
      <c r="BF11" s="80"/>
      <c r="BG11" s="80"/>
      <c r="BH11" s="78" t="s">
        <v>648</v>
      </c>
      <c r="BI11" s="78"/>
      <c r="BJ11" s="78"/>
      <c r="BK11" s="78" t="s">
        <v>707</v>
      </c>
      <c r="BL11" s="78"/>
      <c r="BM11" s="78"/>
      <c r="BN11" s="80" t="s">
        <v>649</v>
      </c>
      <c r="BO11" s="80"/>
      <c r="BP11" s="80"/>
      <c r="BQ11" s="80" t="s">
        <v>650</v>
      </c>
      <c r="BR11" s="80"/>
      <c r="BS11" s="80"/>
      <c r="BT11" s="78" t="s">
        <v>651</v>
      </c>
      <c r="BU11" s="78"/>
      <c r="BV11" s="78"/>
      <c r="BW11" s="80" t="s">
        <v>652</v>
      </c>
      <c r="BX11" s="80"/>
      <c r="BY11" s="80"/>
      <c r="BZ11" s="80" t="s">
        <v>653</v>
      </c>
      <c r="CA11" s="80"/>
      <c r="CB11" s="80"/>
      <c r="CC11" s="80" t="s">
        <v>654</v>
      </c>
      <c r="CD11" s="80"/>
      <c r="CE11" s="80"/>
      <c r="CF11" s="80" t="s">
        <v>655</v>
      </c>
      <c r="CG11" s="80"/>
      <c r="CH11" s="80"/>
      <c r="CI11" s="80" t="s">
        <v>656</v>
      </c>
      <c r="CJ11" s="80"/>
      <c r="CK11" s="80"/>
      <c r="CL11" s="80" t="s">
        <v>657</v>
      </c>
      <c r="CM11" s="80"/>
      <c r="CN11" s="80"/>
      <c r="CO11" s="80" t="s">
        <v>708</v>
      </c>
      <c r="CP11" s="80"/>
      <c r="CQ11" s="80"/>
      <c r="CR11" s="80" t="s">
        <v>658</v>
      </c>
      <c r="CS11" s="80"/>
      <c r="CT11" s="80"/>
      <c r="CU11" s="80" t="s">
        <v>659</v>
      </c>
      <c r="CV11" s="80"/>
      <c r="CW11" s="80"/>
      <c r="CX11" s="80" t="s">
        <v>660</v>
      </c>
      <c r="CY11" s="80"/>
      <c r="CZ11" s="80"/>
      <c r="DA11" s="80" t="s">
        <v>661</v>
      </c>
      <c r="DB11" s="80"/>
      <c r="DC11" s="80"/>
      <c r="DD11" s="78" t="s">
        <v>662</v>
      </c>
      <c r="DE11" s="78"/>
      <c r="DF11" s="78"/>
      <c r="DG11" s="78" t="s">
        <v>663</v>
      </c>
      <c r="DH11" s="78"/>
      <c r="DI11" s="78"/>
      <c r="DJ11" s="78" t="s">
        <v>664</v>
      </c>
      <c r="DK11" s="78"/>
      <c r="DL11" s="78"/>
      <c r="DM11" s="78" t="s">
        <v>709</v>
      </c>
      <c r="DN11" s="78"/>
      <c r="DO11" s="78"/>
      <c r="DP11" s="78" t="s">
        <v>665</v>
      </c>
      <c r="DQ11" s="78"/>
      <c r="DR11" s="78"/>
      <c r="DS11" s="78" t="s">
        <v>666</v>
      </c>
      <c r="DT11" s="78"/>
      <c r="DU11" s="78"/>
      <c r="DV11" s="78" t="s">
        <v>667</v>
      </c>
      <c r="DW11" s="78"/>
      <c r="DX11" s="78"/>
      <c r="DY11" s="78" t="s">
        <v>668</v>
      </c>
      <c r="DZ11" s="78"/>
      <c r="EA11" s="78"/>
      <c r="EB11" s="78" t="s">
        <v>669</v>
      </c>
      <c r="EC11" s="78"/>
      <c r="ED11" s="78"/>
      <c r="EE11" s="78" t="s">
        <v>670</v>
      </c>
      <c r="EF11" s="78"/>
      <c r="EG11" s="78"/>
      <c r="EH11" s="78" t="s">
        <v>710</v>
      </c>
      <c r="EI11" s="78"/>
      <c r="EJ11" s="78"/>
      <c r="EK11" s="78" t="s">
        <v>671</v>
      </c>
      <c r="EL11" s="78"/>
      <c r="EM11" s="78"/>
      <c r="EN11" s="78" t="s">
        <v>672</v>
      </c>
      <c r="EO11" s="78"/>
      <c r="EP11" s="78"/>
      <c r="EQ11" s="78" t="s">
        <v>673</v>
      </c>
      <c r="ER11" s="78"/>
      <c r="ES11" s="78"/>
      <c r="ET11" s="78" t="s">
        <v>674</v>
      </c>
      <c r="EU11" s="78"/>
      <c r="EV11" s="78"/>
      <c r="EW11" s="78" t="s">
        <v>675</v>
      </c>
      <c r="EX11" s="78"/>
      <c r="EY11" s="78"/>
      <c r="EZ11" s="78" t="s">
        <v>676</v>
      </c>
      <c r="FA11" s="78"/>
      <c r="FB11" s="78"/>
      <c r="FC11" s="78" t="s">
        <v>677</v>
      </c>
      <c r="FD11" s="78"/>
      <c r="FE11" s="78"/>
      <c r="FF11" s="78" t="s">
        <v>678</v>
      </c>
      <c r="FG11" s="78"/>
      <c r="FH11" s="78"/>
      <c r="FI11" s="78" t="s">
        <v>679</v>
      </c>
      <c r="FJ11" s="78"/>
      <c r="FK11" s="78"/>
      <c r="FL11" s="78" t="s">
        <v>711</v>
      </c>
      <c r="FM11" s="78"/>
      <c r="FN11" s="78"/>
      <c r="FO11" s="78" t="s">
        <v>680</v>
      </c>
      <c r="FP11" s="78"/>
      <c r="FQ11" s="78"/>
      <c r="FR11" s="78" t="s">
        <v>681</v>
      </c>
      <c r="FS11" s="78"/>
      <c r="FT11" s="78"/>
      <c r="FU11" s="78" t="s">
        <v>682</v>
      </c>
      <c r="FV11" s="78"/>
      <c r="FW11" s="78"/>
      <c r="FX11" s="78" t="s">
        <v>683</v>
      </c>
      <c r="FY11" s="78"/>
      <c r="FZ11" s="78"/>
      <c r="GA11" s="78" t="s">
        <v>684</v>
      </c>
      <c r="GB11" s="78"/>
      <c r="GC11" s="78"/>
      <c r="GD11" s="78" t="s">
        <v>685</v>
      </c>
      <c r="GE11" s="78"/>
      <c r="GF11" s="78"/>
      <c r="GG11" s="78" t="s">
        <v>686</v>
      </c>
      <c r="GH11" s="78"/>
      <c r="GI11" s="78"/>
      <c r="GJ11" s="78" t="s">
        <v>687</v>
      </c>
      <c r="GK11" s="78"/>
      <c r="GL11" s="78"/>
      <c r="GM11" s="78" t="s">
        <v>688</v>
      </c>
      <c r="GN11" s="78"/>
      <c r="GO11" s="78"/>
      <c r="GP11" s="78" t="s">
        <v>712</v>
      </c>
      <c r="GQ11" s="78"/>
      <c r="GR11" s="78"/>
      <c r="GS11" s="78" t="s">
        <v>689</v>
      </c>
      <c r="GT11" s="78"/>
      <c r="GU11" s="78"/>
      <c r="GV11" s="78" t="s">
        <v>690</v>
      </c>
      <c r="GW11" s="78"/>
      <c r="GX11" s="78"/>
      <c r="GY11" s="78" t="s">
        <v>691</v>
      </c>
      <c r="GZ11" s="78"/>
      <c r="HA11" s="78"/>
      <c r="HB11" s="78" t="s">
        <v>692</v>
      </c>
      <c r="HC11" s="78"/>
      <c r="HD11" s="78"/>
      <c r="HE11" s="78" t="s">
        <v>693</v>
      </c>
      <c r="HF11" s="78"/>
      <c r="HG11" s="78"/>
      <c r="HH11" s="78" t="s">
        <v>694</v>
      </c>
      <c r="HI11" s="78"/>
      <c r="HJ11" s="78"/>
      <c r="HK11" s="78" t="s">
        <v>695</v>
      </c>
      <c r="HL11" s="78"/>
      <c r="HM11" s="78"/>
      <c r="HN11" s="78" t="s">
        <v>696</v>
      </c>
      <c r="HO11" s="78"/>
      <c r="HP11" s="78"/>
      <c r="HQ11" s="78" t="s">
        <v>697</v>
      </c>
      <c r="HR11" s="78"/>
      <c r="HS11" s="78"/>
      <c r="HT11" s="78" t="s">
        <v>713</v>
      </c>
      <c r="HU11" s="78"/>
      <c r="HV11" s="78"/>
      <c r="HW11" s="78" t="s">
        <v>698</v>
      </c>
      <c r="HX11" s="78"/>
      <c r="HY11" s="78"/>
      <c r="HZ11" s="78" t="s">
        <v>699</v>
      </c>
      <c r="IA11" s="78"/>
      <c r="IB11" s="78"/>
      <c r="IC11" s="78" t="s">
        <v>700</v>
      </c>
      <c r="ID11" s="78"/>
      <c r="IE11" s="78"/>
      <c r="IF11" s="78" t="s">
        <v>701</v>
      </c>
      <c r="IG11" s="78"/>
      <c r="IH11" s="78"/>
      <c r="II11" s="78" t="s">
        <v>714</v>
      </c>
      <c r="IJ11" s="78"/>
      <c r="IK11" s="78"/>
      <c r="IL11" s="78" t="s">
        <v>702</v>
      </c>
      <c r="IM11" s="78"/>
      <c r="IN11" s="78"/>
      <c r="IO11" s="78" t="s">
        <v>703</v>
      </c>
      <c r="IP11" s="78"/>
      <c r="IQ11" s="78"/>
      <c r="IR11" s="78" t="s">
        <v>704</v>
      </c>
      <c r="IS11" s="78"/>
      <c r="IT11" s="78"/>
    </row>
    <row r="12" spans="1:293" ht="93" customHeight="1" x14ac:dyDescent="0.25">
      <c r="A12" s="86"/>
      <c r="B12" s="86"/>
      <c r="C12" s="85" t="s">
        <v>1340</v>
      </c>
      <c r="D12" s="85"/>
      <c r="E12" s="85"/>
      <c r="F12" s="85" t="s">
        <v>1341</v>
      </c>
      <c r="G12" s="85"/>
      <c r="H12" s="85"/>
      <c r="I12" s="85" t="s">
        <v>1342</v>
      </c>
      <c r="J12" s="85"/>
      <c r="K12" s="85"/>
      <c r="L12" s="85" t="s">
        <v>1343</v>
      </c>
      <c r="M12" s="85"/>
      <c r="N12" s="85"/>
      <c r="O12" s="85" t="s">
        <v>1344</v>
      </c>
      <c r="P12" s="85"/>
      <c r="Q12" s="85"/>
      <c r="R12" s="85" t="s">
        <v>1345</v>
      </c>
      <c r="S12" s="85"/>
      <c r="T12" s="85"/>
      <c r="U12" s="85" t="s">
        <v>1346</v>
      </c>
      <c r="V12" s="85"/>
      <c r="W12" s="85"/>
      <c r="X12" s="85" t="s">
        <v>1347</v>
      </c>
      <c r="Y12" s="85"/>
      <c r="Z12" s="85"/>
      <c r="AA12" s="85" t="s">
        <v>1348</v>
      </c>
      <c r="AB12" s="85"/>
      <c r="AC12" s="85"/>
      <c r="AD12" s="85" t="s">
        <v>1349</v>
      </c>
      <c r="AE12" s="85"/>
      <c r="AF12" s="85"/>
      <c r="AG12" s="85" t="s">
        <v>1350</v>
      </c>
      <c r="AH12" s="85"/>
      <c r="AI12" s="85"/>
      <c r="AJ12" s="85" t="s">
        <v>1351</v>
      </c>
      <c r="AK12" s="85"/>
      <c r="AL12" s="85"/>
      <c r="AM12" s="85" t="s">
        <v>1352</v>
      </c>
      <c r="AN12" s="85"/>
      <c r="AO12" s="85"/>
      <c r="AP12" s="85" t="s">
        <v>1353</v>
      </c>
      <c r="AQ12" s="85"/>
      <c r="AR12" s="85"/>
      <c r="AS12" s="85" t="s">
        <v>1354</v>
      </c>
      <c r="AT12" s="85"/>
      <c r="AU12" s="85"/>
      <c r="AV12" s="85" t="s">
        <v>1355</v>
      </c>
      <c r="AW12" s="85"/>
      <c r="AX12" s="85"/>
      <c r="AY12" s="85" t="s">
        <v>1356</v>
      </c>
      <c r="AZ12" s="85"/>
      <c r="BA12" s="85"/>
      <c r="BB12" s="85" t="s">
        <v>1357</v>
      </c>
      <c r="BC12" s="85"/>
      <c r="BD12" s="85"/>
      <c r="BE12" s="85" t="s">
        <v>1358</v>
      </c>
      <c r="BF12" s="85"/>
      <c r="BG12" s="85"/>
      <c r="BH12" s="85" t="s">
        <v>1359</v>
      </c>
      <c r="BI12" s="85"/>
      <c r="BJ12" s="85"/>
      <c r="BK12" s="85" t="s">
        <v>1360</v>
      </c>
      <c r="BL12" s="85"/>
      <c r="BM12" s="85"/>
      <c r="BN12" s="85" t="s">
        <v>1361</v>
      </c>
      <c r="BO12" s="85"/>
      <c r="BP12" s="85"/>
      <c r="BQ12" s="85" t="s">
        <v>1362</v>
      </c>
      <c r="BR12" s="85"/>
      <c r="BS12" s="85"/>
      <c r="BT12" s="85" t="s">
        <v>1363</v>
      </c>
      <c r="BU12" s="85"/>
      <c r="BV12" s="85"/>
      <c r="BW12" s="85" t="s">
        <v>1364</v>
      </c>
      <c r="BX12" s="85"/>
      <c r="BY12" s="85"/>
      <c r="BZ12" s="85" t="s">
        <v>1201</v>
      </c>
      <c r="CA12" s="85"/>
      <c r="CB12" s="85"/>
      <c r="CC12" s="85" t="s">
        <v>1365</v>
      </c>
      <c r="CD12" s="85"/>
      <c r="CE12" s="85"/>
      <c r="CF12" s="85" t="s">
        <v>1366</v>
      </c>
      <c r="CG12" s="85"/>
      <c r="CH12" s="85"/>
      <c r="CI12" s="85" t="s">
        <v>1367</v>
      </c>
      <c r="CJ12" s="85"/>
      <c r="CK12" s="85"/>
      <c r="CL12" s="85" t="s">
        <v>1368</v>
      </c>
      <c r="CM12" s="85"/>
      <c r="CN12" s="85"/>
      <c r="CO12" s="85" t="s">
        <v>1369</v>
      </c>
      <c r="CP12" s="85"/>
      <c r="CQ12" s="85"/>
      <c r="CR12" s="85" t="s">
        <v>1370</v>
      </c>
      <c r="CS12" s="85"/>
      <c r="CT12" s="85"/>
      <c r="CU12" s="85" t="s">
        <v>1371</v>
      </c>
      <c r="CV12" s="85"/>
      <c r="CW12" s="85"/>
      <c r="CX12" s="85" t="s">
        <v>1372</v>
      </c>
      <c r="CY12" s="85"/>
      <c r="CZ12" s="85"/>
      <c r="DA12" s="85" t="s">
        <v>1373</v>
      </c>
      <c r="DB12" s="85"/>
      <c r="DC12" s="85"/>
      <c r="DD12" s="85" t="s">
        <v>1374</v>
      </c>
      <c r="DE12" s="85"/>
      <c r="DF12" s="85"/>
      <c r="DG12" s="85" t="s">
        <v>1375</v>
      </c>
      <c r="DH12" s="85"/>
      <c r="DI12" s="85"/>
      <c r="DJ12" s="105" t="s">
        <v>1376</v>
      </c>
      <c r="DK12" s="105"/>
      <c r="DL12" s="105"/>
      <c r="DM12" s="105" t="s">
        <v>1377</v>
      </c>
      <c r="DN12" s="105"/>
      <c r="DO12" s="105"/>
      <c r="DP12" s="105" t="s">
        <v>1378</v>
      </c>
      <c r="DQ12" s="105"/>
      <c r="DR12" s="105"/>
      <c r="DS12" s="105" t="s">
        <v>1379</v>
      </c>
      <c r="DT12" s="105"/>
      <c r="DU12" s="105"/>
      <c r="DV12" s="105" t="s">
        <v>745</v>
      </c>
      <c r="DW12" s="105"/>
      <c r="DX12" s="105"/>
      <c r="DY12" s="85" t="s">
        <v>761</v>
      </c>
      <c r="DZ12" s="85"/>
      <c r="EA12" s="85"/>
      <c r="EB12" s="85" t="s">
        <v>762</v>
      </c>
      <c r="EC12" s="85"/>
      <c r="ED12" s="85"/>
      <c r="EE12" s="85" t="s">
        <v>1233</v>
      </c>
      <c r="EF12" s="85"/>
      <c r="EG12" s="85"/>
      <c r="EH12" s="85" t="s">
        <v>763</v>
      </c>
      <c r="EI12" s="85"/>
      <c r="EJ12" s="85"/>
      <c r="EK12" s="85" t="s">
        <v>1336</v>
      </c>
      <c r="EL12" s="85"/>
      <c r="EM12" s="85"/>
      <c r="EN12" s="85" t="s">
        <v>766</v>
      </c>
      <c r="EO12" s="85"/>
      <c r="EP12" s="85"/>
      <c r="EQ12" s="85" t="s">
        <v>1242</v>
      </c>
      <c r="ER12" s="85"/>
      <c r="ES12" s="85"/>
      <c r="ET12" s="85" t="s">
        <v>771</v>
      </c>
      <c r="EU12" s="85"/>
      <c r="EV12" s="85"/>
      <c r="EW12" s="85" t="s">
        <v>1245</v>
      </c>
      <c r="EX12" s="85"/>
      <c r="EY12" s="85"/>
      <c r="EZ12" s="85" t="s">
        <v>1247</v>
      </c>
      <c r="FA12" s="85"/>
      <c r="FB12" s="85"/>
      <c r="FC12" s="85" t="s">
        <v>1249</v>
      </c>
      <c r="FD12" s="85"/>
      <c r="FE12" s="85"/>
      <c r="FF12" s="85" t="s">
        <v>1337</v>
      </c>
      <c r="FG12" s="85"/>
      <c r="FH12" s="85"/>
      <c r="FI12" s="85" t="s">
        <v>1252</v>
      </c>
      <c r="FJ12" s="85"/>
      <c r="FK12" s="85"/>
      <c r="FL12" s="85" t="s">
        <v>775</v>
      </c>
      <c r="FM12" s="85"/>
      <c r="FN12" s="85"/>
      <c r="FO12" s="85" t="s">
        <v>1256</v>
      </c>
      <c r="FP12" s="85"/>
      <c r="FQ12" s="85"/>
      <c r="FR12" s="85" t="s">
        <v>1259</v>
      </c>
      <c r="FS12" s="85"/>
      <c r="FT12" s="85"/>
      <c r="FU12" s="85" t="s">
        <v>1263</v>
      </c>
      <c r="FV12" s="85"/>
      <c r="FW12" s="85"/>
      <c r="FX12" s="85" t="s">
        <v>1265</v>
      </c>
      <c r="FY12" s="85"/>
      <c r="FZ12" s="85"/>
      <c r="GA12" s="105" t="s">
        <v>1268</v>
      </c>
      <c r="GB12" s="105"/>
      <c r="GC12" s="105"/>
      <c r="GD12" s="85" t="s">
        <v>780</v>
      </c>
      <c r="GE12" s="85"/>
      <c r="GF12" s="85"/>
      <c r="GG12" s="105" t="s">
        <v>1275</v>
      </c>
      <c r="GH12" s="105"/>
      <c r="GI12" s="105"/>
      <c r="GJ12" s="105" t="s">
        <v>1276</v>
      </c>
      <c r="GK12" s="105"/>
      <c r="GL12" s="105"/>
      <c r="GM12" s="105" t="s">
        <v>1278</v>
      </c>
      <c r="GN12" s="105"/>
      <c r="GO12" s="105"/>
      <c r="GP12" s="105" t="s">
        <v>1279</v>
      </c>
      <c r="GQ12" s="105"/>
      <c r="GR12" s="105"/>
      <c r="GS12" s="105" t="s">
        <v>787</v>
      </c>
      <c r="GT12" s="105"/>
      <c r="GU12" s="105"/>
      <c r="GV12" s="105" t="s">
        <v>789</v>
      </c>
      <c r="GW12" s="105"/>
      <c r="GX12" s="105"/>
      <c r="GY12" s="105" t="s">
        <v>790</v>
      </c>
      <c r="GZ12" s="105"/>
      <c r="HA12" s="105"/>
      <c r="HB12" s="85" t="s">
        <v>1286</v>
      </c>
      <c r="HC12" s="85"/>
      <c r="HD12" s="85"/>
      <c r="HE12" s="85" t="s">
        <v>1288</v>
      </c>
      <c r="HF12" s="85"/>
      <c r="HG12" s="85"/>
      <c r="HH12" s="85" t="s">
        <v>796</v>
      </c>
      <c r="HI12" s="85"/>
      <c r="HJ12" s="85"/>
      <c r="HK12" s="85" t="s">
        <v>1289</v>
      </c>
      <c r="HL12" s="85"/>
      <c r="HM12" s="85"/>
      <c r="HN12" s="85" t="s">
        <v>1292</v>
      </c>
      <c r="HO12" s="85"/>
      <c r="HP12" s="85"/>
      <c r="HQ12" s="85" t="s">
        <v>799</v>
      </c>
      <c r="HR12" s="85"/>
      <c r="HS12" s="85"/>
      <c r="HT12" s="85" t="s">
        <v>797</v>
      </c>
      <c r="HU12" s="85"/>
      <c r="HV12" s="85"/>
      <c r="HW12" s="85" t="s">
        <v>618</v>
      </c>
      <c r="HX12" s="85"/>
      <c r="HY12" s="85"/>
      <c r="HZ12" s="85" t="s">
        <v>1301</v>
      </c>
      <c r="IA12" s="85"/>
      <c r="IB12" s="85"/>
      <c r="IC12" s="85" t="s">
        <v>1305</v>
      </c>
      <c r="ID12" s="85"/>
      <c r="IE12" s="85"/>
      <c r="IF12" s="85" t="s">
        <v>802</v>
      </c>
      <c r="IG12" s="85"/>
      <c r="IH12" s="85"/>
      <c r="II12" s="85" t="s">
        <v>1310</v>
      </c>
      <c r="IJ12" s="85"/>
      <c r="IK12" s="85"/>
      <c r="IL12" s="85" t="s">
        <v>1311</v>
      </c>
      <c r="IM12" s="85"/>
      <c r="IN12" s="85"/>
      <c r="IO12" s="85" t="s">
        <v>1315</v>
      </c>
      <c r="IP12" s="85"/>
      <c r="IQ12" s="85"/>
      <c r="IR12" s="85" t="s">
        <v>1319</v>
      </c>
      <c r="IS12" s="85"/>
      <c r="IT12" s="85"/>
    </row>
    <row r="13" spans="1:293" ht="82.5" customHeight="1" thickBot="1" x14ac:dyDescent="0.3">
      <c r="A13" s="86"/>
      <c r="B13" s="86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9.5" thickBot="1" x14ac:dyDescent="0.3">
      <c r="A14" s="2">
        <v>1</v>
      </c>
      <c r="B14" s="60" t="s">
        <v>1390</v>
      </c>
      <c r="C14" s="4"/>
      <c r="D14" s="4">
        <v>1</v>
      </c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>
        <v>1</v>
      </c>
      <c r="DN14" s="4"/>
      <c r="DO14" s="4"/>
      <c r="DP14" s="4"/>
      <c r="DQ14" s="4">
        <v>1</v>
      </c>
      <c r="DR14" s="4"/>
      <c r="DS14" s="4"/>
      <c r="DT14" s="4">
        <v>1</v>
      </c>
      <c r="DU14" s="4"/>
      <c r="DV14" s="4">
        <v>1</v>
      </c>
      <c r="DW14" s="4"/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>
        <v>1</v>
      </c>
      <c r="HX14" s="4"/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9.5" thickBot="1" x14ac:dyDescent="0.3">
      <c r="A15" s="2">
        <v>2</v>
      </c>
      <c r="B15" s="61" t="s">
        <v>1391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/>
      <c r="BF15" s="4">
        <v>1</v>
      </c>
      <c r="BG15" s="4"/>
      <c r="BH15" s="4"/>
      <c r="BI15" s="4">
        <v>1</v>
      </c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/>
      <c r="BX15" s="4">
        <v>1</v>
      </c>
      <c r="BY15" s="4"/>
      <c r="BZ15" s="4"/>
      <c r="CA15" s="4">
        <v>1</v>
      </c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>
        <v>1</v>
      </c>
      <c r="GW15" s="4"/>
      <c r="GX15" s="4"/>
      <c r="GY15" s="4"/>
      <c r="GZ15" s="4">
        <v>1</v>
      </c>
      <c r="HA15" s="4"/>
      <c r="HB15" s="4"/>
      <c r="HC15" s="4">
        <v>1</v>
      </c>
      <c r="HD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>
        <v>1</v>
      </c>
      <c r="HR15" s="4"/>
      <c r="HS15" s="4"/>
      <c r="HT15" s="4">
        <v>1</v>
      </c>
      <c r="HU15" s="4"/>
      <c r="HV15" s="4"/>
      <c r="HW15" s="4"/>
      <c r="HX15" s="4">
        <v>1</v>
      </c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/>
      <c r="IM15" s="4">
        <v>1</v>
      </c>
      <c r="IN15" s="4"/>
      <c r="IO15" s="4"/>
      <c r="IP15" s="4">
        <v>1</v>
      </c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9.5" thickBot="1" x14ac:dyDescent="0.3">
      <c r="A16" s="2">
        <v>3</v>
      </c>
      <c r="B16" s="61" t="s">
        <v>1392</v>
      </c>
      <c r="C16" s="4">
        <v>1</v>
      </c>
      <c r="D16" s="4"/>
      <c r="E16" s="4"/>
      <c r="F16" s="4"/>
      <c r="G16" s="4">
        <v>1</v>
      </c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/>
      <c r="EC16" s="4">
        <v>1</v>
      </c>
      <c r="ED16" s="4"/>
      <c r="EE16" s="4"/>
      <c r="EF16" s="4">
        <v>1</v>
      </c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9.5" thickBot="1" x14ac:dyDescent="0.3">
      <c r="A17" s="2">
        <v>4</v>
      </c>
      <c r="B17" s="61" t="s">
        <v>1393</v>
      </c>
      <c r="C17" s="4">
        <v>1</v>
      </c>
      <c r="D17" s="4"/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>
        <v>1</v>
      </c>
      <c r="V17" s="4"/>
      <c r="W17" s="4"/>
      <c r="X17" s="4">
        <v>1</v>
      </c>
      <c r="Y17" s="4"/>
      <c r="Z17" s="4"/>
      <c r="AA17" s="4"/>
      <c r="AB17" s="4">
        <v>1</v>
      </c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/>
      <c r="AT17" s="4">
        <v>1</v>
      </c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/>
      <c r="BL17" s="4">
        <v>1</v>
      </c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/>
      <c r="EC17" s="4">
        <v>1</v>
      </c>
      <c r="ED17" s="4"/>
      <c r="EE17" s="4"/>
      <c r="EF17" s="4">
        <v>1</v>
      </c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9.5" thickBot="1" x14ac:dyDescent="0.3">
      <c r="A18" s="2">
        <v>5</v>
      </c>
      <c r="B18" s="61" t="s">
        <v>1394</v>
      </c>
      <c r="C18" s="4"/>
      <c r="D18" s="4">
        <v>1</v>
      </c>
      <c r="E18" s="4"/>
      <c r="F18" s="4"/>
      <c r="G18" s="4">
        <v>1</v>
      </c>
      <c r="H18" s="4"/>
      <c r="I18" s="4">
        <v>1</v>
      </c>
      <c r="J18" s="4"/>
      <c r="K18" s="4"/>
      <c r="L18" s="4">
        <v>1</v>
      </c>
      <c r="M18" s="4"/>
      <c r="N18" s="4"/>
      <c r="O18" s="4"/>
      <c r="P18" s="4">
        <v>1</v>
      </c>
      <c r="Q18" s="4"/>
      <c r="R18" s="4">
        <v>1</v>
      </c>
      <c r="S18" s="4"/>
      <c r="T18" s="4"/>
      <c r="U18" s="4"/>
      <c r="V18" s="4">
        <v>1</v>
      </c>
      <c r="W18" s="4"/>
      <c r="X18" s="4">
        <v>1</v>
      </c>
      <c r="Y18" s="4"/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>
        <v>1</v>
      </c>
      <c r="AQ18" s="4"/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>
        <v>1</v>
      </c>
      <c r="BI18" s="4"/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>
        <v>1</v>
      </c>
      <c r="CS18" s="4"/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>
        <v>1</v>
      </c>
      <c r="DN18" s="4"/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>
        <v>1</v>
      </c>
      <c r="GW18" s="4"/>
      <c r="GX18" s="4"/>
      <c r="GY18" s="4"/>
      <c r="GZ18" s="4">
        <v>1</v>
      </c>
      <c r="HA18" s="4"/>
      <c r="HB18" s="4"/>
      <c r="HC18" s="4">
        <v>1</v>
      </c>
      <c r="HD18" s="4"/>
      <c r="HE18" s="4">
        <v>1</v>
      </c>
      <c r="HF18" s="4"/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>
        <v>1</v>
      </c>
      <c r="HR18" s="4"/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9.5" thickBot="1" x14ac:dyDescent="0.3">
      <c r="A19" s="2">
        <v>6</v>
      </c>
      <c r="B19" s="61" t="s">
        <v>1395</v>
      </c>
      <c r="C19" s="4"/>
      <c r="D19" s="4">
        <v>1</v>
      </c>
      <c r="E19" s="4"/>
      <c r="F19" s="4"/>
      <c r="G19" s="4">
        <v>1</v>
      </c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>
        <v>1</v>
      </c>
      <c r="AE19" s="4"/>
      <c r="AF19" s="4"/>
      <c r="AG19" s="4">
        <v>1</v>
      </c>
      <c r="AH19" s="4"/>
      <c r="AI19" s="4"/>
      <c r="AJ19" s="4"/>
      <c r="AK19" s="4">
        <v>1</v>
      </c>
      <c r="AL19" s="4"/>
      <c r="AM19" s="4">
        <v>1</v>
      </c>
      <c r="AN19" s="4"/>
      <c r="AO19" s="4"/>
      <c r="AP19" s="4"/>
      <c r="AQ19" s="4">
        <v>1</v>
      </c>
      <c r="AR19" s="4"/>
      <c r="AS19" s="4"/>
      <c r="AT19" s="4">
        <v>1</v>
      </c>
      <c r="AU19" s="4"/>
      <c r="AV19" s="4">
        <v>1</v>
      </c>
      <c r="AW19" s="4"/>
      <c r="AX19" s="4"/>
      <c r="AY19" s="4">
        <v>1</v>
      </c>
      <c r="AZ19" s="4"/>
      <c r="BA19" s="4"/>
      <c r="BB19" s="4"/>
      <c r="BC19" s="4">
        <v>1</v>
      </c>
      <c r="BD19" s="4"/>
      <c r="BE19" s="4">
        <v>1</v>
      </c>
      <c r="BF19" s="4"/>
      <c r="BG19" s="4"/>
      <c r="BH19" s="4"/>
      <c r="BI19" s="4">
        <v>1</v>
      </c>
      <c r="BJ19" s="4"/>
      <c r="BK19" s="4"/>
      <c r="BL19" s="4">
        <v>1</v>
      </c>
      <c r="BM19" s="4"/>
      <c r="BN19" s="4">
        <v>1</v>
      </c>
      <c r="BO19" s="4"/>
      <c r="BP19" s="4"/>
      <c r="BQ19" s="4">
        <v>1</v>
      </c>
      <c r="BR19" s="4"/>
      <c r="BS19" s="4"/>
      <c r="BT19" s="4"/>
      <c r="BU19" s="4">
        <v>1</v>
      </c>
      <c r="BV19" s="4"/>
      <c r="BW19" s="4">
        <v>1</v>
      </c>
      <c r="BX19" s="4"/>
      <c r="BY19" s="4"/>
      <c r="BZ19" s="4"/>
      <c r="CA19" s="4">
        <v>1</v>
      </c>
      <c r="CB19" s="4"/>
      <c r="CC19" s="4"/>
      <c r="CD19" s="4">
        <v>1</v>
      </c>
      <c r="CE19" s="4"/>
      <c r="CF19" s="4">
        <v>1</v>
      </c>
      <c r="CG19" s="4"/>
      <c r="CH19" s="4"/>
      <c r="CI19" s="4">
        <v>1</v>
      </c>
      <c r="CJ19" s="4"/>
      <c r="CK19" s="4"/>
      <c r="CL19" s="4"/>
      <c r="CM19" s="4">
        <v>1</v>
      </c>
      <c r="CN19" s="4"/>
      <c r="CO19" s="4">
        <v>1</v>
      </c>
      <c r="CP19" s="4"/>
      <c r="CQ19" s="4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/>
      <c r="DK19" s="4">
        <v>1</v>
      </c>
      <c r="DL19" s="4"/>
      <c r="DM19" s="4">
        <v>1</v>
      </c>
      <c r="DN19" s="4"/>
      <c r="DO19" s="4"/>
      <c r="DP19" s="4"/>
      <c r="DQ19" s="4">
        <v>1</v>
      </c>
      <c r="DR19" s="4"/>
      <c r="DS19" s="4"/>
      <c r="DT19" s="4">
        <v>1</v>
      </c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/>
      <c r="GW19" s="4">
        <v>1</v>
      </c>
      <c r="GX19" s="4"/>
      <c r="GY19" s="4">
        <v>1</v>
      </c>
      <c r="GZ19" s="4"/>
      <c r="HA19" s="4"/>
      <c r="HB19" s="4">
        <v>1</v>
      </c>
      <c r="HC19" s="4"/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>
        <v>1</v>
      </c>
      <c r="HX19" s="4"/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9.5" thickBot="1" x14ac:dyDescent="0.3">
      <c r="A20" s="2">
        <v>7</v>
      </c>
      <c r="B20" s="61" t="s">
        <v>1396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>
        <v>1</v>
      </c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"/>
      <c r="DT20" s="4">
        <v>1</v>
      </c>
      <c r="DU20" s="4"/>
      <c r="DV20" s="4">
        <v>1</v>
      </c>
      <c r="DW20" s="4"/>
      <c r="DX20" s="4"/>
      <c r="DY20" s="4">
        <v>1</v>
      </c>
      <c r="DZ20" s="4"/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/>
      <c r="HV20" s="4">
        <v>1</v>
      </c>
      <c r="HW20" s="4"/>
      <c r="HX20" s="4">
        <v>1</v>
      </c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9.5" thickBot="1" x14ac:dyDescent="0.3">
      <c r="A21" s="3">
        <v>8</v>
      </c>
      <c r="B21" s="61" t="s">
        <v>1397</v>
      </c>
      <c r="C21" s="4"/>
      <c r="D21" s="4">
        <v>1</v>
      </c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>
        <v>1</v>
      </c>
      <c r="BF21" s="4"/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>
        <v>1</v>
      </c>
      <c r="BX21" s="4"/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>
        <v>1</v>
      </c>
      <c r="DH21" s="4"/>
      <c r="DI21" s="4"/>
      <c r="DJ21" s="4"/>
      <c r="DK21" s="4">
        <v>1</v>
      </c>
      <c r="DL21" s="4"/>
      <c r="DM21" s="4">
        <v>1</v>
      </c>
      <c r="DN21" s="4"/>
      <c r="DO21" s="4"/>
      <c r="DP21" s="4"/>
      <c r="DQ21" s="4">
        <v>1</v>
      </c>
      <c r="DR21" s="4"/>
      <c r="DS21" s="4"/>
      <c r="DT21" s="4">
        <v>1</v>
      </c>
      <c r="DU21" s="4"/>
      <c r="DV21" s="4">
        <v>1</v>
      </c>
      <c r="DW21" s="4"/>
      <c r="DX21" s="4"/>
      <c r="DY21" s="4">
        <v>1</v>
      </c>
      <c r="DZ21" s="4"/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>
        <v>1</v>
      </c>
      <c r="GW21" s="4"/>
      <c r="GX21" s="4"/>
      <c r="GY21" s="4"/>
      <c r="GZ21" s="4">
        <v>1</v>
      </c>
      <c r="HA21" s="4"/>
      <c r="HB21" s="4"/>
      <c r="HC21" s="4">
        <v>1</v>
      </c>
      <c r="HD21" s="4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>
        <v>1</v>
      </c>
      <c r="HP21" s="4"/>
      <c r="HQ21" s="4">
        <v>1</v>
      </c>
      <c r="HR21" s="4"/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93" ht="19.5" thickBot="1" x14ac:dyDescent="0.3">
      <c r="A22" s="3">
        <v>9</v>
      </c>
      <c r="B22" s="61" t="s">
        <v>1398</v>
      </c>
      <c r="C22" s="4"/>
      <c r="D22" s="4">
        <v>1</v>
      </c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/>
      <c r="AQ22" s="4">
        <v>1</v>
      </c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/>
      <c r="BI22" s="4">
        <v>1</v>
      </c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/>
      <c r="CA22" s="4">
        <v>1</v>
      </c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/>
      <c r="DT22" s="4">
        <v>1</v>
      </c>
      <c r="DU22" s="4"/>
      <c r="DV22" s="4">
        <v>1</v>
      </c>
      <c r="DW22" s="4"/>
      <c r="DX22" s="4"/>
      <c r="DY22" s="4">
        <v>1</v>
      </c>
      <c r="DZ22" s="4"/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>
        <v>1</v>
      </c>
      <c r="GW22" s="4"/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/>
      <c r="HJ22" s="4">
        <v>1</v>
      </c>
      <c r="HK22" s="4"/>
      <c r="HL22" s="4"/>
      <c r="HM22" s="4">
        <v>1</v>
      </c>
      <c r="HN22" s="4"/>
      <c r="HO22" s="4"/>
      <c r="HP22" s="4">
        <v>1</v>
      </c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93" ht="19.5" thickBot="1" x14ac:dyDescent="0.3">
      <c r="A23" s="3">
        <v>10</v>
      </c>
      <c r="B23" s="61" t="s">
        <v>1399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>
        <v>1</v>
      </c>
      <c r="S23" s="4"/>
      <c r="T23" s="4"/>
      <c r="U23" s="4"/>
      <c r="V23" s="4">
        <v>1</v>
      </c>
      <c r="W23" s="4"/>
      <c r="X23" s="4"/>
      <c r="Y23" s="4">
        <v>1</v>
      </c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/>
      <c r="AN23" s="4">
        <v>1</v>
      </c>
      <c r="AO23" s="4"/>
      <c r="AP23" s="4"/>
      <c r="AQ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/>
      <c r="BF23" s="4">
        <v>1</v>
      </c>
      <c r="BG23" s="4"/>
      <c r="BH23" s="4"/>
      <c r="BI23" s="4">
        <v>1</v>
      </c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/>
      <c r="CA23" s="4">
        <v>1</v>
      </c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>
        <v>1</v>
      </c>
      <c r="CQ23" s="4"/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>
        <v>1</v>
      </c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>
        <v>1</v>
      </c>
      <c r="DZ23" s="4"/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>
        <v>1</v>
      </c>
      <c r="GW23" s="4"/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93" ht="19.5" thickBot="1" x14ac:dyDescent="0.3">
      <c r="A24" s="3">
        <v>11</v>
      </c>
      <c r="B24" s="61" t="s">
        <v>1400</v>
      </c>
      <c r="C24" s="4"/>
      <c r="D24" s="4">
        <v>1</v>
      </c>
      <c r="E24" s="4"/>
      <c r="F24" s="4"/>
      <c r="G24" s="4">
        <v>1</v>
      </c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>
        <v>1</v>
      </c>
      <c r="AN24" s="4"/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>
        <v>1</v>
      </c>
      <c r="BF24" s="4"/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>
        <v>1</v>
      </c>
      <c r="BX24" s="4"/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>
        <v>1</v>
      </c>
      <c r="DH24" s="4"/>
      <c r="DI24" s="4"/>
      <c r="DJ24" s="4"/>
      <c r="DK24" s="4">
        <v>1</v>
      </c>
      <c r="DL24" s="4"/>
      <c r="DM24" s="4">
        <v>1</v>
      </c>
      <c r="DN24" s="4"/>
      <c r="DO24" s="4"/>
      <c r="DP24" s="4"/>
      <c r="DQ24" s="4">
        <v>1</v>
      </c>
      <c r="DR24" s="4"/>
      <c r="DS24" s="4"/>
      <c r="DT24" s="4">
        <v>1</v>
      </c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>
        <v>1</v>
      </c>
      <c r="HF24" s="4"/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>
        <v>1</v>
      </c>
      <c r="HR24" s="4"/>
      <c r="HS24" s="4"/>
      <c r="HT24" s="4">
        <v>1</v>
      </c>
      <c r="HU24" s="4"/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9.5" thickBot="1" x14ac:dyDescent="0.3">
      <c r="A25" s="3">
        <v>12</v>
      </c>
      <c r="B25" s="61" t="s">
        <v>1401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/>
      <c r="Y25" s="4">
        <v>1</v>
      </c>
      <c r="Z25" s="4"/>
      <c r="AA25" s="4"/>
      <c r="AB25" s="4">
        <v>1</v>
      </c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/>
      <c r="AQ25" s="4">
        <v>1</v>
      </c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/>
      <c r="BI25" s="4">
        <v>1</v>
      </c>
      <c r="BJ25" s="4"/>
      <c r="BK25" s="4"/>
      <c r="BL25" s="4">
        <v>1</v>
      </c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>
        <v>1</v>
      </c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/>
      <c r="CS25" s="4">
        <v>1</v>
      </c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>
        <v>1</v>
      </c>
      <c r="DZ25" s="4"/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9.5" thickBot="1" x14ac:dyDescent="0.3">
      <c r="A26" s="3">
        <v>13</v>
      </c>
      <c r="B26" s="61" t="s">
        <v>1402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/>
      <c r="EC26" s="4">
        <v>1</v>
      </c>
      <c r="ED26" s="4"/>
      <c r="EE26" s="4"/>
      <c r="EF26" s="4">
        <v>1</v>
      </c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9.5" thickBot="1" x14ac:dyDescent="0.3">
      <c r="A27" s="3">
        <v>14</v>
      </c>
      <c r="B27" s="61" t="s">
        <v>1403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/>
      <c r="S27" s="4">
        <v>1</v>
      </c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/>
      <c r="EC27" s="4">
        <v>1</v>
      </c>
      <c r="ED27" s="4"/>
      <c r="EE27" s="4"/>
      <c r="EF27" s="4">
        <v>1</v>
      </c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/>
      <c r="HF27" s="4">
        <v>1</v>
      </c>
      <c r="HG27" s="4"/>
      <c r="HH27" s="4">
        <v>1</v>
      </c>
      <c r="HI27" s="4"/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9.5" thickBot="1" x14ac:dyDescent="0.3">
      <c r="A28" s="3">
        <v>15</v>
      </c>
      <c r="B28" s="60" t="s">
        <v>1404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>
        <v>1</v>
      </c>
      <c r="M28" s="4"/>
      <c r="N28" s="4"/>
      <c r="O28" s="4"/>
      <c r="P28" s="4">
        <v>1</v>
      </c>
      <c r="Q28" s="4"/>
      <c r="R28" s="4">
        <v>1</v>
      </c>
      <c r="S28" s="4"/>
      <c r="T28" s="4"/>
      <c r="U28" s="4"/>
      <c r="V28" s="4">
        <v>1</v>
      </c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/>
      <c r="AN28" s="4">
        <v>1</v>
      </c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/>
      <c r="BF28" s="4">
        <v>1</v>
      </c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/>
      <c r="BX28" s="4">
        <v>1</v>
      </c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/>
      <c r="CP28" s="4">
        <v>1</v>
      </c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/>
      <c r="DH28" s="4">
        <v>1</v>
      </c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9.5" thickBot="1" x14ac:dyDescent="0.3">
      <c r="A29" s="3">
        <v>16</v>
      </c>
      <c r="B29" s="61" t="s">
        <v>1405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>
        <v>1</v>
      </c>
      <c r="AH29" s="4"/>
      <c r="AI29" s="4"/>
      <c r="AJ29" s="4"/>
      <c r="AK29" s="4">
        <v>1</v>
      </c>
      <c r="AL29" s="4"/>
      <c r="AM29" s="4">
        <v>1</v>
      </c>
      <c r="AN29" s="4"/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>
        <v>1</v>
      </c>
      <c r="AZ29" s="4"/>
      <c r="BA29" s="4"/>
      <c r="BB29" s="4"/>
      <c r="BC29" s="4">
        <v>1</v>
      </c>
      <c r="BD29" s="4"/>
      <c r="BE29" s="4">
        <v>1</v>
      </c>
      <c r="BF29" s="4"/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>
        <v>1</v>
      </c>
      <c r="BR29" s="4"/>
      <c r="BS29" s="4"/>
      <c r="BT29" s="4"/>
      <c r="BU29" s="4">
        <v>1</v>
      </c>
      <c r="BV29" s="4"/>
      <c r="BW29" s="4">
        <v>1</v>
      </c>
      <c r="BX29" s="4"/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>
        <v>1</v>
      </c>
      <c r="CJ29" s="4"/>
      <c r="CK29" s="4"/>
      <c r="CL29" s="4"/>
      <c r="CM29" s="4">
        <v>1</v>
      </c>
      <c r="CN29" s="4"/>
      <c r="CO29" s="4">
        <v>1</v>
      </c>
      <c r="CP29" s="4"/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>
        <v>1</v>
      </c>
      <c r="DB29" s="4"/>
      <c r="DC29" s="4"/>
      <c r="DD29" s="4"/>
      <c r="DE29" s="4">
        <v>1</v>
      </c>
      <c r="DF29" s="4"/>
      <c r="DG29" s="4">
        <v>1</v>
      </c>
      <c r="DH29" s="4"/>
      <c r="DI29" s="4"/>
      <c r="DJ29" s="4"/>
      <c r="DK29" s="4">
        <v>1</v>
      </c>
      <c r="DL29" s="4"/>
      <c r="DM29" s="4">
        <v>1</v>
      </c>
      <c r="DN29" s="4"/>
      <c r="DO29" s="4"/>
      <c r="DP29" s="4">
        <v>1</v>
      </c>
      <c r="DQ29" s="4"/>
      <c r="DR29" s="4"/>
      <c r="DS29" s="4"/>
      <c r="DT29" s="4">
        <v>1</v>
      </c>
      <c r="DU29" s="4"/>
      <c r="DV29" s="4">
        <v>1</v>
      </c>
      <c r="DW29" s="4"/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/>
      <c r="IM29" s="4">
        <v>1</v>
      </c>
      <c r="IN29" s="4"/>
      <c r="IO29" s="4"/>
      <c r="IP29" s="4">
        <v>1</v>
      </c>
      <c r="IQ29" s="4"/>
      <c r="IR29" s="4">
        <v>1</v>
      </c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9.5" thickBot="1" x14ac:dyDescent="0.3">
      <c r="A30" s="3">
        <v>17</v>
      </c>
      <c r="B30" s="61" t="s">
        <v>1406</v>
      </c>
      <c r="C30" s="4">
        <v>1</v>
      </c>
      <c r="D30" s="4"/>
      <c r="E30" s="4"/>
      <c r="F30" s="4"/>
      <c r="G30" s="4">
        <v>1</v>
      </c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/>
      <c r="S30" s="4">
        <v>1</v>
      </c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>
        <v>1</v>
      </c>
      <c r="DR30" s="4"/>
      <c r="DS30" s="4"/>
      <c r="DT30" s="4">
        <v>1</v>
      </c>
      <c r="DU30" s="4"/>
      <c r="DV30" s="4">
        <v>1</v>
      </c>
      <c r="DW30" s="4"/>
      <c r="DX30" s="4"/>
      <c r="DY30" s="4">
        <v>1</v>
      </c>
      <c r="DZ30" s="4"/>
      <c r="EA30" s="4"/>
      <c r="EB30" s="4"/>
      <c r="EC30" s="4">
        <v>1</v>
      </c>
      <c r="ED30" s="4"/>
      <c r="EE30" s="4"/>
      <c r="EF30" s="4">
        <v>1</v>
      </c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9.5" thickBot="1" x14ac:dyDescent="0.3">
      <c r="A31" s="3">
        <v>18</v>
      </c>
      <c r="B31" s="61" t="s">
        <v>1407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>
        <v>1</v>
      </c>
      <c r="S31" s="4"/>
      <c r="T31" s="4"/>
      <c r="U31" s="4"/>
      <c r="V31" s="4">
        <v>1</v>
      </c>
      <c r="W31" s="4"/>
      <c r="X31" s="4">
        <v>1</v>
      </c>
      <c r="Y31" s="4"/>
      <c r="Z31" s="4"/>
      <c r="AA31" s="4"/>
      <c r="AB31" s="4">
        <v>1</v>
      </c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/>
      <c r="AN31" s="4">
        <v>1</v>
      </c>
      <c r="AO31" s="4"/>
      <c r="AP31" s="4">
        <v>1</v>
      </c>
      <c r="AQ31" s="4"/>
      <c r="AR31" s="4"/>
      <c r="AS31" s="4"/>
      <c r="AT31" s="4">
        <v>1</v>
      </c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/>
      <c r="BF31" s="4">
        <v>1</v>
      </c>
      <c r="BG31" s="4"/>
      <c r="BH31" s="4">
        <v>1</v>
      </c>
      <c r="BI31" s="4"/>
      <c r="BJ31" s="4"/>
      <c r="BK31" s="4"/>
      <c r="BL31" s="4">
        <v>1</v>
      </c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/>
      <c r="BX31" s="4">
        <v>1</v>
      </c>
      <c r="BY31" s="4"/>
      <c r="BZ31" s="4">
        <v>1</v>
      </c>
      <c r="CA31" s="4"/>
      <c r="CB31" s="4"/>
      <c r="CC31" s="4"/>
      <c r="CD31" s="4">
        <v>1</v>
      </c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>
        <v>1</v>
      </c>
      <c r="CQ31" s="4"/>
      <c r="CR31" s="4">
        <v>1</v>
      </c>
      <c r="CS31" s="4"/>
      <c r="CT31" s="4"/>
      <c r="CU31" s="4"/>
      <c r="CV31" s="4">
        <v>1</v>
      </c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/>
      <c r="DH31" s="4">
        <v>1</v>
      </c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9.5" thickBot="1" x14ac:dyDescent="0.3">
      <c r="A32" s="3">
        <v>19</v>
      </c>
      <c r="B32" s="61" t="s">
        <v>1386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>
        <v>1</v>
      </c>
      <c r="AN32" s="4"/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>
        <v>1</v>
      </c>
      <c r="BF32" s="4"/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>
        <v>1</v>
      </c>
      <c r="BX32" s="4"/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>
        <v>1</v>
      </c>
      <c r="DH32" s="4"/>
      <c r="DI32" s="4"/>
      <c r="DJ32" s="4"/>
      <c r="DK32" s="4">
        <v>1</v>
      </c>
      <c r="DL32" s="4"/>
      <c r="DM32" s="4">
        <v>1</v>
      </c>
      <c r="DN32" s="4"/>
      <c r="DO32" s="4"/>
      <c r="DP32" s="4"/>
      <c r="DQ32" s="4">
        <v>1</v>
      </c>
      <c r="DR32" s="4"/>
      <c r="DS32" s="4"/>
      <c r="DT32" s="4">
        <v>1</v>
      </c>
      <c r="DU32" s="4"/>
      <c r="DV32" s="4">
        <v>1</v>
      </c>
      <c r="DW32" s="4"/>
      <c r="DX32" s="4"/>
      <c r="DY32" s="4">
        <v>1</v>
      </c>
      <c r="DZ32" s="4"/>
      <c r="EA32" s="4"/>
      <c r="EB32" s="4"/>
      <c r="EC32" s="62">
        <v>1</v>
      </c>
      <c r="ED32" s="4"/>
      <c r="EE32" s="4"/>
      <c r="EF32" s="62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>
        <v>1</v>
      </c>
      <c r="GW32" s="4"/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9.5" thickBot="1" x14ac:dyDescent="0.3">
      <c r="A33" s="3">
        <v>20</v>
      </c>
      <c r="B33" s="61" t="s">
        <v>1408</v>
      </c>
      <c r="C33" s="4"/>
      <c r="D33" s="4">
        <v>1</v>
      </c>
      <c r="E33" s="4"/>
      <c r="F33" s="4"/>
      <c r="G33" s="4">
        <v>1</v>
      </c>
      <c r="H33" s="4"/>
      <c r="I33" s="4">
        <v>1</v>
      </c>
      <c r="J33" s="4"/>
      <c r="K33" s="4"/>
      <c r="L33" s="4">
        <v>1</v>
      </c>
      <c r="M33" s="4"/>
      <c r="N33" s="4"/>
      <c r="O33" s="4"/>
      <c r="P33" s="4">
        <v>1</v>
      </c>
      <c r="Q33" s="4"/>
      <c r="R33" s="4">
        <v>1</v>
      </c>
      <c r="S33" s="4"/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>
        <v>1</v>
      </c>
      <c r="AK33" s="4"/>
      <c r="AL33" s="4"/>
      <c r="AM33" s="4">
        <v>1</v>
      </c>
      <c r="AN33" s="4"/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>
        <v>1</v>
      </c>
      <c r="BC33" s="4"/>
      <c r="BD33" s="4"/>
      <c r="BE33" s="4">
        <v>1</v>
      </c>
      <c r="BF33" s="4"/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>
        <v>1</v>
      </c>
      <c r="BU33" s="4"/>
      <c r="BV33" s="4"/>
      <c r="BW33" s="4">
        <v>1</v>
      </c>
      <c r="BX33" s="4"/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>
        <v>1</v>
      </c>
      <c r="DE33" s="4"/>
      <c r="DF33" s="4"/>
      <c r="DG33" s="4">
        <v>1</v>
      </c>
      <c r="DH33" s="4"/>
      <c r="DI33" s="4"/>
      <c r="DJ33" s="4"/>
      <c r="DK33" s="4">
        <v>1</v>
      </c>
      <c r="DL33" s="4"/>
      <c r="DM33" s="4">
        <v>1</v>
      </c>
      <c r="DN33" s="4"/>
      <c r="DO33" s="4"/>
      <c r="DP33" s="4"/>
      <c r="DQ33" s="4">
        <v>1</v>
      </c>
      <c r="DR33" s="4"/>
      <c r="DS33" s="4"/>
      <c r="DT33" s="4">
        <v>1</v>
      </c>
      <c r="DU33" s="4"/>
      <c r="DV33" s="4">
        <v>1</v>
      </c>
      <c r="DW33" s="4"/>
      <c r="DX33" s="4"/>
      <c r="DY33" s="4"/>
      <c r="DZ33" s="4">
        <v>1</v>
      </c>
      <c r="EA33" s="4"/>
      <c r="EB33" s="4"/>
      <c r="EC33" s="62">
        <v>1</v>
      </c>
      <c r="ED33" s="4"/>
      <c r="EE33" s="4"/>
      <c r="EF33" s="62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9.5" thickBot="1" x14ac:dyDescent="0.3">
      <c r="A34" s="3">
        <v>21</v>
      </c>
      <c r="B34" s="61" t="s">
        <v>1385</v>
      </c>
      <c r="C34" s="4"/>
      <c r="D34" s="4">
        <v>1</v>
      </c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>
        <v>1</v>
      </c>
      <c r="AE34" s="4"/>
      <c r="AF34" s="4"/>
      <c r="AG34" s="4">
        <v>1</v>
      </c>
      <c r="AH34" s="4"/>
      <c r="AI34" s="4"/>
      <c r="AJ34" s="4"/>
      <c r="AK34" s="4">
        <v>1</v>
      </c>
      <c r="AL34" s="4"/>
      <c r="AM34" s="4">
        <v>1</v>
      </c>
      <c r="AN34" s="4"/>
      <c r="AO34" s="4"/>
      <c r="AP34" s="4"/>
      <c r="AQ34" s="4">
        <v>1</v>
      </c>
      <c r="AR34" s="4"/>
      <c r="AS34" s="4"/>
      <c r="AT34" s="4">
        <v>1</v>
      </c>
      <c r="AU34" s="4"/>
      <c r="AV34" s="4">
        <v>1</v>
      </c>
      <c r="AW34" s="4"/>
      <c r="AX34" s="4"/>
      <c r="AY34" s="4">
        <v>1</v>
      </c>
      <c r="AZ34" s="4"/>
      <c r="BA34" s="4"/>
      <c r="BB34" s="4"/>
      <c r="BC34" s="4">
        <v>1</v>
      </c>
      <c r="BD34" s="4"/>
      <c r="BE34" s="4">
        <v>1</v>
      </c>
      <c r="BF34" s="4"/>
      <c r="BG34" s="4"/>
      <c r="BH34" s="4"/>
      <c r="BI34" s="4">
        <v>1</v>
      </c>
      <c r="BJ34" s="4"/>
      <c r="BK34" s="4"/>
      <c r="BL34" s="4">
        <v>1</v>
      </c>
      <c r="BM34" s="4"/>
      <c r="BN34" s="4">
        <v>1</v>
      </c>
      <c r="BO34" s="4"/>
      <c r="BP34" s="4"/>
      <c r="BQ34" s="4">
        <v>1</v>
      </c>
      <c r="BR34" s="4"/>
      <c r="BS34" s="4"/>
      <c r="BT34" s="4"/>
      <c r="BU34" s="4">
        <v>1</v>
      </c>
      <c r="BV34" s="4"/>
      <c r="BW34" s="4">
        <v>1</v>
      </c>
      <c r="BX34" s="4"/>
      <c r="BY34" s="4"/>
      <c r="BZ34" s="4"/>
      <c r="CA34" s="4">
        <v>1</v>
      </c>
      <c r="CB34" s="4"/>
      <c r="CC34" s="4"/>
      <c r="CD34" s="4">
        <v>1</v>
      </c>
      <c r="CE34" s="4"/>
      <c r="CF34" s="4">
        <v>1</v>
      </c>
      <c r="CG34" s="4"/>
      <c r="CH34" s="4"/>
      <c r="CI34" s="4">
        <v>1</v>
      </c>
      <c r="CJ34" s="4"/>
      <c r="CK34" s="4"/>
      <c r="CL34" s="4"/>
      <c r="CM34" s="4">
        <v>1</v>
      </c>
      <c r="CN34" s="4"/>
      <c r="CO34" s="4">
        <v>1</v>
      </c>
      <c r="CP34" s="4"/>
      <c r="CQ34" s="4"/>
      <c r="CR34" s="4"/>
      <c r="CS34" s="4">
        <v>1</v>
      </c>
      <c r="CT34" s="4"/>
      <c r="CU34" s="4"/>
      <c r="CV34" s="4">
        <v>1</v>
      </c>
      <c r="CW34" s="4"/>
      <c r="CX34" s="4">
        <v>1</v>
      </c>
      <c r="CY34" s="4"/>
      <c r="CZ34" s="4"/>
      <c r="DA34" s="4">
        <v>1</v>
      </c>
      <c r="DB34" s="4"/>
      <c r="DC34" s="4"/>
      <c r="DD34" s="4"/>
      <c r="DE34" s="4">
        <v>1</v>
      </c>
      <c r="DF34" s="4"/>
      <c r="DG34" s="4">
        <v>1</v>
      </c>
      <c r="DH34" s="4"/>
      <c r="DI34" s="4"/>
      <c r="DJ34" s="4"/>
      <c r="DK34" s="4">
        <v>1</v>
      </c>
      <c r="DL34" s="4"/>
      <c r="DM34" s="4">
        <v>1</v>
      </c>
      <c r="DN34" s="4"/>
      <c r="DO34" s="4"/>
      <c r="DP34" s="4"/>
      <c r="DQ34" s="4">
        <v>1</v>
      </c>
      <c r="DR34" s="4"/>
      <c r="DS34" s="4"/>
      <c r="DT34" s="4">
        <v>1</v>
      </c>
      <c r="DU34" s="4"/>
      <c r="DV34" s="4">
        <v>1</v>
      </c>
      <c r="DW34" s="4"/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/>
      <c r="GW34" s="4">
        <v>1</v>
      </c>
      <c r="GX34" s="4"/>
      <c r="GY34" s="4">
        <v>1</v>
      </c>
      <c r="GZ34" s="4"/>
      <c r="HA34" s="4"/>
      <c r="HB34" s="4">
        <v>1</v>
      </c>
      <c r="HC34" s="4"/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9.5" thickBot="1" x14ac:dyDescent="0.3">
      <c r="A35" s="3">
        <v>22</v>
      </c>
      <c r="B35" s="61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t="14.45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ht="14.45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ht="14.45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1" t="s">
        <v>278</v>
      </c>
      <c r="B39" s="82"/>
      <c r="C39" s="3">
        <f t="shared" ref="C39:W39" si="0">SUM(C14:C38)</f>
        <v>8</v>
      </c>
      <c r="D39" s="3">
        <f t="shared" si="0"/>
        <v>13</v>
      </c>
      <c r="E39" s="3">
        <f t="shared" si="0"/>
        <v>0</v>
      </c>
      <c r="F39" s="3">
        <f t="shared" si="0"/>
        <v>9</v>
      </c>
      <c r="G39" s="3">
        <f t="shared" si="0"/>
        <v>12</v>
      </c>
      <c r="H39" s="3">
        <f t="shared" si="0"/>
        <v>0</v>
      </c>
      <c r="I39" s="3">
        <f t="shared" si="0"/>
        <v>15</v>
      </c>
      <c r="J39" s="3">
        <f t="shared" si="0"/>
        <v>6</v>
      </c>
      <c r="K39" s="3">
        <f t="shared" si="0"/>
        <v>0</v>
      </c>
      <c r="L39" s="3">
        <f t="shared" si="0"/>
        <v>16</v>
      </c>
      <c r="M39" s="3">
        <f t="shared" si="0"/>
        <v>5</v>
      </c>
      <c r="N39" s="3">
        <f t="shared" si="0"/>
        <v>0</v>
      </c>
      <c r="O39" s="3">
        <f t="shared" si="0"/>
        <v>14</v>
      </c>
      <c r="P39" s="3">
        <f t="shared" si="0"/>
        <v>7</v>
      </c>
      <c r="Q39" s="3">
        <f t="shared" si="0"/>
        <v>0</v>
      </c>
      <c r="R39" s="3">
        <f t="shared" si="0"/>
        <v>15</v>
      </c>
      <c r="S39" s="3">
        <f t="shared" si="0"/>
        <v>6</v>
      </c>
      <c r="T39" s="3">
        <f t="shared" si="0"/>
        <v>0</v>
      </c>
      <c r="U39" s="3">
        <f t="shared" si="0"/>
        <v>8</v>
      </c>
      <c r="V39" s="3">
        <f t="shared" si="0"/>
        <v>13</v>
      </c>
      <c r="W39" s="3">
        <f t="shared" si="0"/>
        <v>0</v>
      </c>
      <c r="X39" s="3">
        <f t="shared" ref="X39:BJ39" si="1">SUM(X14:X38)</f>
        <v>8</v>
      </c>
      <c r="Y39" s="3">
        <f t="shared" si="1"/>
        <v>13</v>
      </c>
      <c r="Z39" s="3">
        <f t="shared" si="1"/>
        <v>0</v>
      </c>
      <c r="AA39" s="3">
        <f t="shared" si="1"/>
        <v>8</v>
      </c>
      <c r="AB39" s="3">
        <f t="shared" si="1"/>
        <v>13</v>
      </c>
      <c r="AC39" s="3">
        <f t="shared" si="1"/>
        <v>0</v>
      </c>
      <c r="AD39" s="3">
        <f t="shared" si="1"/>
        <v>14</v>
      </c>
      <c r="AE39" s="3">
        <f t="shared" si="1"/>
        <v>7</v>
      </c>
      <c r="AF39" s="3">
        <f t="shared" si="1"/>
        <v>0</v>
      </c>
      <c r="AG39" s="3">
        <f t="shared" si="1"/>
        <v>15</v>
      </c>
      <c r="AH39" s="3">
        <f t="shared" si="1"/>
        <v>6</v>
      </c>
      <c r="AI39" s="3">
        <f t="shared" si="1"/>
        <v>0</v>
      </c>
      <c r="AJ39" s="3">
        <f t="shared" si="1"/>
        <v>13</v>
      </c>
      <c r="AK39" s="3">
        <f t="shared" si="1"/>
        <v>8</v>
      </c>
      <c r="AL39" s="3">
        <f t="shared" si="1"/>
        <v>0</v>
      </c>
      <c r="AM39" s="3">
        <f t="shared" si="1"/>
        <v>14</v>
      </c>
      <c r="AN39" s="3">
        <f t="shared" si="1"/>
        <v>7</v>
      </c>
      <c r="AO39" s="3">
        <f t="shared" si="1"/>
        <v>0</v>
      </c>
      <c r="AP39" s="3">
        <f t="shared" si="1"/>
        <v>8</v>
      </c>
      <c r="AQ39" s="3">
        <f t="shared" si="1"/>
        <v>13</v>
      </c>
      <c r="AR39" s="3">
        <f t="shared" si="1"/>
        <v>0</v>
      </c>
      <c r="AS39" s="3">
        <f t="shared" si="1"/>
        <v>8</v>
      </c>
      <c r="AT39" s="3">
        <f t="shared" si="1"/>
        <v>13</v>
      </c>
      <c r="AU39" s="3">
        <f t="shared" si="1"/>
        <v>0</v>
      </c>
      <c r="AV39" s="3">
        <f t="shared" si="1"/>
        <v>14</v>
      </c>
      <c r="AW39" s="3">
        <f t="shared" si="1"/>
        <v>7</v>
      </c>
      <c r="AX39" s="3">
        <f t="shared" si="1"/>
        <v>0</v>
      </c>
      <c r="AY39" s="3">
        <f t="shared" si="1"/>
        <v>15</v>
      </c>
      <c r="AZ39" s="3">
        <f t="shared" si="1"/>
        <v>6</v>
      </c>
      <c r="BA39" s="3">
        <f t="shared" si="1"/>
        <v>0</v>
      </c>
      <c r="BB39" s="3">
        <f t="shared" si="1"/>
        <v>13</v>
      </c>
      <c r="BC39" s="3">
        <f t="shared" si="1"/>
        <v>8</v>
      </c>
      <c r="BD39" s="3">
        <f t="shared" si="1"/>
        <v>0</v>
      </c>
      <c r="BE39" s="3">
        <f t="shared" si="1"/>
        <v>14</v>
      </c>
      <c r="BF39" s="3">
        <f t="shared" si="1"/>
        <v>7</v>
      </c>
      <c r="BG39" s="3">
        <f t="shared" si="1"/>
        <v>0</v>
      </c>
      <c r="BH39" s="3">
        <f t="shared" si="1"/>
        <v>8</v>
      </c>
      <c r="BI39" s="3">
        <f t="shared" si="1"/>
        <v>13</v>
      </c>
      <c r="BJ39" s="3">
        <f t="shared" si="1"/>
        <v>0</v>
      </c>
      <c r="BK39" s="3">
        <f t="shared" ref="BK39:DC39" si="2">SUM(BK14:BK38)</f>
        <v>8</v>
      </c>
      <c r="BL39" s="3">
        <f t="shared" si="2"/>
        <v>13</v>
      </c>
      <c r="BM39" s="3">
        <f t="shared" si="2"/>
        <v>0</v>
      </c>
      <c r="BN39" s="3">
        <f t="shared" si="2"/>
        <v>14</v>
      </c>
      <c r="BO39" s="3">
        <f t="shared" si="2"/>
        <v>7</v>
      </c>
      <c r="BP39" s="3">
        <f t="shared" si="2"/>
        <v>0</v>
      </c>
      <c r="BQ39" s="3">
        <f t="shared" si="2"/>
        <v>15</v>
      </c>
      <c r="BR39" s="3">
        <f t="shared" si="2"/>
        <v>6</v>
      </c>
      <c r="BS39" s="3">
        <f t="shared" si="2"/>
        <v>0</v>
      </c>
      <c r="BT39" s="3">
        <f t="shared" si="2"/>
        <v>13</v>
      </c>
      <c r="BU39" s="3">
        <f t="shared" si="2"/>
        <v>8</v>
      </c>
      <c r="BV39" s="3">
        <f t="shared" si="2"/>
        <v>0</v>
      </c>
      <c r="BW39" s="3">
        <f t="shared" si="2"/>
        <v>14</v>
      </c>
      <c r="BX39" s="3">
        <f t="shared" si="2"/>
        <v>7</v>
      </c>
      <c r="BY39" s="3">
        <f t="shared" si="2"/>
        <v>0</v>
      </c>
      <c r="BZ39" s="3">
        <f t="shared" si="2"/>
        <v>8</v>
      </c>
      <c r="CA39" s="3">
        <f t="shared" si="2"/>
        <v>13</v>
      </c>
      <c r="CB39" s="3">
        <f t="shared" si="2"/>
        <v>0</v>
      </c>
      <c r="CC39" s="3">
        <f t="shared" si="2"/>
        <v>8</v>
      </c>
      <c r="CD39" s="3">
        <f t="shared" si="2"/>
        <v>13</v>
      </c>
      <c r="CE39" s="3">
        <f t="shared" si="2"/>
        <v>0</v>
      </c>
      <c r="CF39" s="3">
        <f t="shared" si="2"/>
        <v>14</v>
      </c>
      <c r="CG39" s="3">
        <f t="shared" si="2"/>
        <v>7</v>
      </c>
      <c r="CH39" s="3">
        <f t="shared" si="2"/>
        <v>0</v>
      </c>
      <c r="CI39" s="3">
        <f t="shared" si="2"/>
        <v>15</v>
      </c>
      <c r="CJ39" s="3">
        <f t="shared" si="2"/>
        <v>6</v>
      </c>
      <c r="CK39" s="3">
        <f t="shared" si="2"/>
        <v>0</v>
      </c>
      <c r="CL39" s="3">
        <f t="shared" si="2"/>
        <v>13</v>
      </c>
      <c r="CM39" s="3">
        <f t="shared" si="2"/>
        <v>8</v>
      </c>
      <c r="CN39" s="3">
        <f t="shared" si="2"/>
        <v>0</v>
      </c>
      <c r="CO39" s="3">
        <f t="shared" si="2"/>
        <v>14</v>
      </c>
      <c r="CP39" s="3">
        <f t="shared" si="2"/>
        <v>7</v>
      </c>
      <c r="CQ39" s="3">
        <f t="shared" si="2"/>
        <v>0</v>
      </c>
      <c r="CR39" s="3">
        <f t="shared" si="2"/>
        <v>8</v>
      </c>
      <c r="CS39" s="3">
        <f t="shared" si="2"/>
        <v>13</v>
      </c>
      <c r="CT39" s="3">
        <f t="shared" si="2"/>
        <v>0</v>
      </c>
      <c r="CU39" s="3">
        <f t="shared" si="2"/>
        <v>8</v>
      </c>
      <c r="CV39" s="3">
        <f t="shared" si="2"/>
        <v>13</v>
      </c>
      <c r="CW39" s="3">
        <f t="shared" si="2"/>
        <v>0</v>
      </c>
      <c r="CX39" s="3">
        <f t="shared" si="2"/>
        <v>14</v>
      </c>
      <c r="CY39" s="3">
        <f t="shared" si="2"/>
        <v>7</v>
      </c>
      <c r="CZ39" s="3">
        <f t="shared" si="2"/>
        <v>0</v>
      </c>
      <c r="DA39" s="3">
        <f t="shared" si="2"/>
        <v>15</v>
      </c>
      <c r="DB39" s="3">
        <f t="shared" si="2"/>
        <v>6</v>
      </c>
      <c r="DC39" s="3">
        <f t="shared" si="2"/>
        <v>0</v>
      </c>
      <c r="DD39" s="3">
        <f t="shared" ref="DD39:DR39" si="3">SUM(DD14:DD38)</f>
        <v>13</v>
      </c>
      <c r="DE39" s="3">
        <f t="shared" si="3"/>
        <v>8</v>
      </c>
      <c r="DF39" s="3">
        <f t="shared" si="3"/>
        <v>0</v>
      </c>
      <c r="DG39" s="3">
        <f t="shared" si="3"/>
        <v>14</v>
      </c>
      <c r="DH39" s="3">
        <f t="shared" si="3"/>
        <v>7</v>
      </c>
      <c r="DI39" s="3">
        <f t="shared" si="3"/>
        <v>0</v>
      </c>
      <c r="DJ39" s="3">
        <f t="shared" si="3"/>
        <v>12</v>
      </c>
      <c r="DK39" s="3">
        <f t="shared" si="3"/>
        <v>9</v>
      </c>
      <c r="DL39" s="3">
        <f t="shared" si="3"/>
        <v>0</v>
      </c>
      <c r="DM39" s="3">
        <f t="shared" si="3"/>
        <v>21</v>
      </c>
      <c r="DN39" s="3">
        <f t="shared" si="3"/>
        <v>0</v>
      </c>
      <c r="DO39" s="3">
        <f t="shared" si="3"/>
        <v>0</v>
      </c>
      <c r="DP39" s="3">
        <f t="shared" si="3"/>
        <v>3</v>
      </c>
      <c r="DQ39" s="3">
        <f t="shared" si="3"/>
        <v>18</v>
      </c>
      <c r="DR39" s="3">
        <f t="shared" si="3"/>
        <v>0</v>
      </c>
      <c r="DS39" s="3">
        <f t="shared" ref="DS39:FF39" si="4">SUM(DS14:DS38)</f>
        <v>8</v>
      </c>
      <c r="DT39" s="3">
        <f t="shared" si="4"/>
        <v>13</v>
      </c>
      <c r="DU39" s="3">
        <f t="shared" si="4"/>
        <v>0</v>
      </c>
      <c r="DV39" s="3">
        <f t="shared" si="4"/>
        <v>21</v>
      </c>
      <c r="DW39" s="3">
        <f t="shared" si="4"/>
        <v>0</v>
      </c>
      <c r="DX39" s="3">
        <f t="shared" si="4"/>
        <v>0</v>
      </c>
      <c r="DY39" s="3">
        <f t="shared" si="4"/>
        <v>13</v>
      </c>
      <c r="DZ39" s="3">
        <f t="shared" si="4"/>
        <v>8</v>
      </c>
      <c r="EA39" s="3">
        <f t="shared" si="4"/>
        <v>0</v>
      </c>
      <c r="EB39" s="3">
        <f t="shared" si="4"/>
        <v>2</v>
      </c>
      <c r="EC39" s="3">
        <f t="shared" si="4"/>
        <v>19</v>
      </c>
      <c r="ED39" s="3">
        <f t="shared" si="4"/>
        <v>0</v>
      </c>
      <c r="EE39" s="3">
        <f t="shared" si="4"/>
        <v>2</v>
      </c>
      <c r="EF39" s="3">
        <f t="shared" si="4"/>
        <v>19</v>
      </c>
      <c r="EG39" s="3">
        <f t="shared" si="4"/>
        <v>0</v>
      </c>
      <c r="EH39" s="3">
        <f t="shared" si="4"/>
        <v>8</v>
      </c>
      <c r="EI39" s="3">
        <f t="shared" si="4"/>
        <v>13</v>
      </c>
      <c r="EJ39" s="3">
        <f t="shared" si="4"/>
        <v>0</v>
      </c>
      <c r="EK39" s="3">
        <f t="shared" si="4"/>
        <v>8</v>
      </c>
      <c r="EL39" s="3">
        <f t="shared" si="4"/>
        <v>13</v>
      </c>
      <c r="EM39" s="3">
        <f t="shared" si="4"/>
        <v>0</v>
      </c>
      <c r="EN39" s="3">
        <f t="shared" si="4"/>
        <v>8</v>
      </c>
      <c r="EO39" s="3">
        <f t="shared" si="4"/>
        <v>13</v>
      </c>
      <c r="EP39" s="3">
        <f t="shared" si="4"/>
        <v>0</v>
      </c>
      <c r="EQ39" s="3">
        <f t="shared" si="4"/>
        <v>8</v>
      </c>
      <c r="ER39" s="3">
        <f t="shared" si="4"/>
        <v>13</v>
      </c>
      <c r="ES39" s="3">
        <f t="shared" si="4"/>
        <v>0</v>
      </c>
      <c r="ET39" s="3">
        <f t="shared" si="4"/>
        <v>8</v>
      </c>
      <c r="EU39" s="3">
        <f t="shared" si="4"/>
        <v>13</v>
      </c>
      <c r="EV39" s="3">
        <f t="shared" si="4"/>
        <v>0</v>
      </c>
      <c r="EW39" s="3">
        <f t="shared" si="4"/>
        <v>8</v>
      </c>
      <c r="EX39" s="3">
        <f t="shared" si="4"/>
        <v>13</v>
      </c>
      <c r="EY39" s="3">
        <f t="shared" si="4"/>
        <v>0</v>
      </c>
      <c r="EZ39" s="3">
        <f t="shared" si="4"/>
        <v>10</v>
      </c>
      <c r="FA39" s="3">
        <f t="shared" si="4"/>
        <v>11</v>
      </c>
      <c r="FB39" s="3">
        <f t="shared" si="4"/>
        <v>0</v>
      </c>
      <c r="FC39" s="3">
        <f t="shared" si="4"/>
        <v>10</v>
      </c>
      <c r="FD39" s="3">
        <f t="shared" si="4"/>
        <v>11</v>
      </c>
      <c r="FE39" s="3">
        <f t="shared" si="4"/>
        <v>0</v>
      </c>
      <c r="FF39" s="3">
        <f t="shared" si="4"/>
        <v>10</v>
      </c>
      <c r="FG39" s="3">
        <f t="shared" ref="FG39:HD39" si="5">SUM(FG14:FG38)</f>
        <v>11</v>
      </c>
      <c r="FH39" s="3">
        <f t="shared" si="5"/>
        <v>0</v>
      </c>
      <c r="FI39" s="3">
        <f t="shared" si="5"/>
        <v>10</v>
      </c>
      <c r="FJ39" s="3">
        <f t="shared" si="5"/>
        <v>11</v>
      </c>
      <c r="FK39" s="3">
        <f t="shared" si="5"/>
        <v>0</v>
      </c>
      <c r="FL39" s="3">
        <f t="shared" si="5"/>
        <v>10</v>
      </c>
      <c r="FM39" s="3">
        <f t="shared" si="5"/>
        <v>11</v>
      </c>
      <c r="FN39" s="3">
        <f t="shared" si="5"/>
        <v>0</v>
      </c>
      <c r="FO39" s="3">
        <f t="shared" si="5"/>
        <v>10</v>
      </c>
      <c r="FP39" s="3">
        <f t="shared" si="5"/>
        <v>11</v>
      </c>
      <c r="FQ39" s="3">
        <f t="shared" si="5"/>
        <v>0</v>
      </c>
      <c r="FR39" s="3">
        <f t="shared" si="5"/>
        <v>10</v>
      </c>
      <c r="FS39" s="3">
        <f t="shared" si="5"/>
        <v>11</v>
      </c>
      <c r="FT39" s="3">
        <f t="shared" si="5"/>
        <v>0</v>
      </c>
      <c r="FU39" s="3">
        <f t="shared" si="5"/>
        <v>10</v>
      </c>
      <c r="FV39" s="3">
        <f t="shared" si="5"/>
        <v>11</v>
      </c>
      <c r="FW39" s="3">
        <f t="shared" si="5"/>
        <v>0</v>
      </c>
      <c r="FX39" s="3">
        <f t="shared" si="5"/>
        <v>10</v>
      </c>
      <c r="FY39" s="3">
        <f t="shared" si="5"/>
        <v>11</v>
      </c>
      <c r="FZ39" s="3">
        <f t="shared" si="5"/>
        <v>0</v>
      </c>
      <c r="GA39" s="3">
        <f t="shared" si="5"/>
        <v>16</v>
      </c>
      <c r="GB39" s="3">
        <f t="shared" si="5"/>
        <v>5</v>
      </c>
      <c r="GC39" s="3">
        <f t="shared" si="5"/>
        <v>0</v>
      </c>
      <c r="GD39" s="3">
        <f t="shared" si="5"/>
        <v>16</v>
      </c>
      <c r="GE39" s="3">
        <f t="shared" si="5"/>
        <v>5</v>
      </c>
      <c r="GF39" s="3">
        <f t="shared" si="5"/>
        <v>0</v>
      </c>
      <c r="GG39" s="3">
        <f t="shared" si="5"/>
        <v>16</v>
      </c>
      <c r="GH39" s="3">
        <f t="shared" si="5"/>
        <v>5</v>
      </c>
      <c r="GI39" s="3">
        <f t="shared" si="5"/>
        <v>0</v>
      </c>
      <c r="GJ39" s="3">
        <f t="shared" si="5"/>
        <v>12</v>
      </c>
      <c r="GK39" s="3">
        <f t="shared" si="5"/>
        <v>9</v>
      </c>
      <c r="GL39" s="3">
        <f t="shared" si="5"/>
        <v>0</v>
      </c>
      <c r="GM39" s="3">
        <f t="shared" si="5"/>
        <v>12</v>
      </c>
      <c r="GN39" s="3">
        <f t="shared" si="5"/>
        <v>9</v>
      </c>
      <c r="GO39" s="3">
        <f t="shared" si="5"/>
        <v>0</v>
      </c>
      <c r="GP39" s="3">
        <f t="shared" si="5"/>
        <v>12</v>
      </c>
      <c r="GQ39" s="3">
        <f t="shared" si="5"/>
        <v>9</v>
      </c>
      <c r="GR39" s="3">
        <f t="shared" si="5"/>
        <v>0</v>
      </c>
      <c r="GS39" s="3">
        <f t="shared" si="5"/>
        <v>12</v>
      </c>
      <c r="GT39" s="3">
        <f t="shared" si="5"/>
        <v>9</v>
      </c>
      <c r="GU39" s="3">
        <f t="shared" si="5"/>
        <v>0</v>
      </c>
      <c r="GV39" s="3">
        <f t="shared" si="5"/>
        <v>16</v>
      </c>
      <c r="GW39" s="3">
        <f t="shared" si="5"/>
        <v>5</v>
      </c>
      <c r="GX39" s="3">
        <f t="shared" si="5"/>
        <v>0</v>
      </c>
      <c r="GY39" s="3">
        <f t="shared" si="5"/>
        <v>12</v>
      </c>
      <c r="GZ39" s="3">
        <f t="shared" si="5"/>
        <v>9</v>
      </c>
      <c r="HA39" s="3">
        <f t="shared" si="5"/>
        <v>0</v>
      </c>
      <c r="HB39" s="3">
        <f t="shared" si="5"/>
        <v>12</v>
      </c>
      <c r="HC39" s="3">
        <f t="shared" si="5"/>
        <v>9</v>
      </c>
      <c r="HD39" s="3">
        <f t="shared" si="5"/>
        <v>0</v>
      </c>
      <c r="HE39" s="63">
        <f>SUM(HE14:HE38)</f>
        <v>9</v>
      </c>
      <c r="HF39" s="63">
        <f t="shared" ref="HF39:HX39" si="6">SUM(HF14:HF38)</f>
        <v>12</v>
      </c>
      <c r="HG39" s="63">
        <f t="shared" si="6"/>
        <v>0</v>
      </c>
      <c r="HH39" s="63">
        <f t="shared" si="6"/>
        <v>5</v>
      </c>
      <c r="HI39" s="63">
        <f t="shared" si="6"/>
        <v>15</v>
      </c>
      <c r="HJ39" s="63">
        <f t="shared" si="6"/>
        <v>1</v>
      </c>
      <c r="HK39" s="63">
        <f t="shared" si="6"/>
        <v>4</v>
      </c>
      <c r="HL39" s="63">
        <f t="shared" si="6"/>
        <v>16</v>
      </c>
      <c r="HM39" s="63">
        <f t="shared" si="6"/>
        <v>1</v>
      </c>
      <c r="HN39" s="63">
        <f t="shared" si="6"/>
        <v>4</v>
      </c>
      <c r="HO39" s="63">
        <f t="shared" si="6"/>
        <v>16</v>
      </c>
      <c r="HP39" s="63">
        <f t="shared" si="6"/>
        <v>1</v>
      </c>
      <c r="HQ39" s="63">
        <f t="shared" si="6"/>
        <v>8</v>
      </c>
      <c r="HR39" s="63">
        <f t="shared" si="6"/>
        <v>13</v>
      </c>
      <c r="HS39" s="63">
        <f t="shared" si="6"/>
        <v>0</v>
      </c>
      <c r="HT39" s="63">
        <f t="shared" si="6"/>
        <v>6</v>
      </c>
      <c r="HU39" s="63">
        <f t="shared" si="6"/>
        <v>14</v>
      </c>
      <c r="HV39" s="63">
        <f t="shared" si="6"/>
        <v>1</v>
      </c>
      <c r="HW39" s="63">
        <f t="shared" si="6"/>
        <v>6</v>
      </c>
      <c r="HX39" s="63">
        <f t="shared" si="6"/>
        <v>15</v>
      </c>
      <c r="HY39" s="3">
        <f t="shared" ref="HY39" si="7">SUM(HY14:HY38)</f>
        <v>0</v>
      </c>
      <c r="HZ39" s="3">
        <f t="shared" ref="HZ39:IT39" si="8">SUM(HZ14:HZ38)</f>
        <v>13</v>
      </c>
      <c r="IA39" s="3">
        <f t="shared" si="8"/>
        <v>8</v>
      </c>
      <c r="IB39" s="3">
        <f t="shared" si="8"/>
        <v>0</v>
      </c>
      <c r="IC39" s="3">
        <f t="shared" si="8"/>
        <v>13</v>
      </c>
      <c r="ID39" s="3">
        <f t="shared" si="8"/>
        <v>8</v>
      </c>
      <c r="IE39" s="3">
        <f t="shared" si="8"/>
        <v>0</v>
      </c>
      <c r="IF39" s="3">
        <f t="shared" si="8"/>
        <v>13</v>
      </c>
      <c r="IG39" s="3">
        <f t="shared" si="8"/>
        <v>8</v>
      </c>
      <c r="IH39" s="3">
        <f t="shared" si="8"/>
        <v>0</v>
      </c>
      <c r="II39" s="3">
        <f t="shared" si="8"/>
        <v>13</v>
      </c>
      <c r="IJ39" s="3">
        <f t="shared" si="8"/>
        <v>8</v>
      </c>
      <c r="IK39" s="3">
        <f t="shared" si="8"/>
        <v>0</v>
      </c>
      <c r="IL39" s="3">
        <f t="shared" si="8"/>
        <v>11</v>
      </c>
      <c r="IM39" s="3">
        <f t="shared" si="8"/>
        <v>10</v>
      </c>
      <c r="IN39" s="3">
        <f t="shared" si="8"/>
        <v>0</v>
      </c>
      <c r="IO39" s="3">
        <f t="shared" si="8"/>
        <v>11</v>
      </c>
      <c r="IP39" s="3">
        <f t="shared" si="8"/>
        <v>10</v>
      </c>
      <c r="IQ39" s="3">
        <f t="shared" si="8"/>
        <v>0</v>
      </c>
      <c r="IR39" s="3">
        <f t="shared" si="8"/>
        <v>13</v>
      </c>
      <c r="IS39" s="3">
        <f t="shared" si="8"/>
        <v>8</v>
      </c>
      <c r="IT39" s="3">
        <f t="shared" si="8"/>
        <v>0</v>
      </c>
    </row>
    <row r="40" spans="1:293" ht="44.45" customHeight="1" x14ac:dyDescent="0.25">
      <c r="A40" s="83" t="s">
        <v>842</v>
      </c>
      <c r="B40" s="84"/>
      <c r="C40" s="10">
        <f t="shared" ref="C40:T40" si="9">C39/21%</f>
        <v>38.095238095238095</v>
      </c>
      <c r="D40" s="10">
        <f t="shared" si="9"/>
        <v>61.904761904761905</v>
      </c>
      <c r="E40" s="10">
        <f t="shared" si="9"/>
        <v>0</v>
      </c>
      <c r="F40" s="10">
        <f t="shared" si="9"/>
        <v>42.857142857142861</v>
      </c>
      <c r="G40" s="10">
        <f t="shared" si="9"/>
        <v>57.142857142857146</v>
      </c>
      <c r="H40" s="10">
        <f t="shared" si="9"/>
        <v>0</v>
      </c>
      <c r="I40" s="10">
        <f t="shared" si="9"/>
        <v>71.428571428571431</v>
      </c>
      <c r="J40" s="10">
        <f t="shared" si="9"/>
        <v>28.571428571428573</v>
      </c>
      <c r="K40" s="10">
        <f t="shared" si="9"/>
        <v>0</v>
      </c>
      <c r="L40" s="10">
        <f t="shared" si="9"/>
        <v>76.19047619047619</v>
      </c>
      <c r="M40" s="10">
        <f t="shared" si="9"/>
        <v>23.80952380952381</v>
      </c>
      <c r="N40" s="10">
        <f t="shared" si="9"/>
        <v>0</v>
      </c>
      <c r="O40" s="10">
        <f t="shared" si="9"/>
        <v>66.666666666666671</v>
      </c>
      <c r="P40" s="10">
        <f t="shared" si="9"/>
        <v>33.333333333333336</v>
      </c>
      <c r="Q40" s="10">
        <f t="shared" si="9"/>
        <v>0</v>
      </c>
      <c r="R40" s="10">
        <f t="shared" si="9"/>
        <v>71.428571428571431</v>
      </c>
      <c r="S40" s="10">
        <f t="shared" si="9"/>
        <v>28.571428571428573</v>
      </c>
      <c r="T40" s="10">
        <f t="shared" si="9"/>
        <v>0</v>
      </c>
      <c r="U40" s="10">
        <f t="shared" ref="U40" si="10">U39/25%</f>
        <v>32</v>
      </c>
      <c r="V40" s="10">
        <f>V39/21%</f>
        <v>61.904761904761905</v>
      </c>
      <c r="W40" s="10">
        <f>W39/21%</f>
        <v>0</v>
      </c>
      <c r="X40" s="10">
        <f>X39/21%</f>
        <v>38.095238095238095</v>
      </c>
      <c r="Y40" s="10">
        <f>Y39/21%</f>
        <v>61.904761904761905</v>
      </c>
      <c r="Z40" s="10">
        <f>Z39/2%</f>
        <v>0</v>
      </c>
      <c r="AA40" s="10">
        <f>AA39/21%</f>
        <v>38.095238095238095</v>
      </c>
      <c r="AB40" s="10">
        <f>AB39/21%</f>
        <v>61.904761904761905</v>
      </c>
      <c r="AC40" s="10">
        <f>AC39/21%</f>
        <v>0</v>
      </c>
      <c r="AD40" s="10">
        <f>AD39/21%</f>
        <v>66.666666666666671</v>
      </c>
      <c r="AE40" s="10">
        <f t="shared" ref="AE40:AS40" si="11">AE39/25%</f>
        <v>28</v>
      </c>
      <c r="AF40" s="10">
        <f t="shared" ref="AF40:AR40" si="12">AF39/21%</f>
        <v>0</v>
      </c>
      <c r="AG40" s="10">
        <f t="shared" si="12"/>
        <v>71.428571428571431</v>
      </c>
      <c r="AH40" s="10">
        <f t="shared" si="12"/>
        <v>28.571428571428573</v>
      </c>
      <c r="AI40" s="10">
        <f t="shared" si="12"/>
        <v>0</v>
      </c>
      <c r="AJ40" s="10">
        <f t="shared" si="12"/>
        <v>61.904761904761905</v>
      </c>
      <c r="AK40" s="10">
        <f t="shared" si="12"/>
        <v>38.095238095238095</v>
      </c>
      <c r="AL40" s="10">
        <f t="shared" si="12"/>
        <v>0</v>
      </c>
      <c r="AM40" s="10">
        <f t="shared" si="12"/>
        <v>66.666666666666671</v>
      </c>
      <c r="AN40" s="10">
        <f t="shared" si="12"/>
        <v>33.333333333333336</v>
      </c>
      <c r="AO40" s="10">
        <f t="shared" si="12"/>
        <v>0</v>
      </c>
      <c r="AP40" s="10">
        <f t="shared" si="12"/>
        <v>38.095238095238095</v>
      </c>
      <c r="AQ40" s="10">
        <f t="shared" si="12"/>
        <v>61.904761904761905</v>
      </c>
      <c r="AR40" s="10">
        <f t="shared" si="12"/>
        <v>0</v>
      </c>
      <c r="AS40" s="10">
        <f t="shared" si="11"/>
        <v>32</v>
      </c>
      <c r="AT40" s="10">
        <f t="shared" ref="AT40:BY40" si="13">AT39/21%</f>
        <v>61.904761904761905</v>
      </c>
      <c r="AU40" s="10">
        <f t="shared" si="13"/>
        <v>0</v>
      </c>
      <c r="AV40" s="10">
        <f t="shared" si="13"/>
        <v>66.666666666666671</v>
      </c>
      <c r="AW40" s="10">
        <f t="shared" si="13"/>
        <v>33.333333333333336</v>
      </c>
      <c r="AX40" s="10">
        <f t="shared" si="13"/>
        <v>0</v>
      </c>
      <c r="AY40" s="10">
        <f t="shared" si="13"/>
        <v>71.428571428571431</v>
      </c>
      <c r="AZ40" s="10">
        <f t="shared" si="13"/>
        <v>28.571428571428573</v>
      </c>
      <c r="BA40" s="10">
        <f t="shared" si="13"/>
        <v>0</v>
      </c>
      <c r="BB40" s="10">
        <f t="shared" si="13"/>
        <v>61.904761904761905</v>
      </c>
      <c r="BC40" s="10">
        <f t="shared" si="13"/>
        <v>38.095238095238095</v>
      </c>
      <c r="BD40" s="10">
        <f t="shared" si="13"/>
        <v>0</v>
      </c>
      <c r="BE40" s="10">
        <f t="shared" si="13"/>
        <v>66.666666666666671</v>
      </c>
      <c r="BF40" s="10">
        <f t="shared" si="13"/>
        <v>33.333333333333336</v>
      </c>
      <c r="BG40" s="10">
        <f t="shared" si="13"/>
        <v>0</v>
      </c>
      <c r="BH40" s="10">
        <f t="shared" si="13"/>
        <v>38.095238095238095</v>
      </c>
      <c r="BI40" s="10">
        <f t="shared" si="13"/>
        <v>61.904761904761905</v>
      </c>
      <c r="BJ40" s="10">
        <f t="shared" si="13"/>
        <v>0</v>
      </c>
      <c r="BK40" s="10">
        <f t="shared" si="13"/>
        <v>38.095238095238095</v>
      </c>
      <c r="BL40" s="10">
        <f t="shared" si="13"/>
        <v>61.904761904761905</v>
      </c>
      <c r="BM40" s="10">
        <f t="shared" si="13"/>
        <v>0</v>
      </c>
      <c r="BN40" s="10">
        <f t="shared" si="13"/>
        <v>66.666666666666671</v>
      </c>
      <c r="BO40" s="10">
        <f t="shared" si="13"/>
        <v>33.333333333333336</v>
      </c>
      <c r="BP40" s="10">
        <f t="shared" si="13"/>
        <v>0</v>
      </c>
      <c r="BQ40" s="10">
        <f t="shared" si="13"/>
        <v>71.428571428571431</v>
      </c>
      <c r="BR40" s="10">
        <f t="shared" si="13"/>
        <v>28.571428571428573</v>
      </c>
      <c r="BS40" s="10">
        <f t="shared" si="13"/>
        <v>0</v>
      </c>
      <c r="BT40" s="10">
        <f t="shared" si="13"/>
        <v>61.904761904761905</v>
      </c>
      <c r="BU40" s="10">
        <f t="shared" si="13"/>
        <v>38.095238095238095</v>
      </c>
      <c r="BV40" s="10">
        <f t="shared" si="13"/>
        <v>0</v>
      </c>
      <c r="BW40" s="10">
        <f t="shared" si="13"/>
        <v>66.666666666666671</v>
      </c>
      <c r="BX40" s="10">
        <f t="shared" si="13"/>
        <v>33.333333333333336</v>
      </c>
      <c r="BY40" s="10">
        <f t="shared" si="13"/>
        <v>0</v>
      </c>
      <c r="BZ40" s="10">
        <f t="shared" ref="BZ40:DE40" si="14">BZ39/21%</f>
        <v>38.095238095238095</v>
      </c>
      <c r="CA40" s="10">
        <f t="shared" si="14"/>
        <v>61.904761904761905</v>
      </c>
      <c r="CB40" s="10">
        <f t="shared" si="14"/>
        <v>0</v>
      </c>
      <c r="CC40" s="10">
        <f t="shared" si="14"/>
        <v>38.095238095238095</v>
      </c>
      <c r="CD40" s="10">
        <f t="shared" si="14"/>
        <v>61.904761904761905</v>
      </c>
      <c r="CE40" s="10">
        <f t="shared" si="14"/>
        <v>0</v>
      </c>
      <c r="CF40" s="10">
        <f t="shared" si="14"/>
        <v>66.666666666666671</v>
      </c>
      <c r="CG40" s="10">
        <f t="shared" si="14"/>
        <v>33.333333333333336</v>
      </c>
      <c r="CH40" s="10">
        <f t="shared" si="14"/>
        <v>0</v>
      </c>
      <c r="CI40" s="10">
        <f t="shared" si="14"/>
        <v>71.428571428571431</v>
      </c>
      <c r="CJ40" s="10">
        <f t="shared" si="14"/>
        <v>28.571428571428573</v>
      </c>
      <c r="CK40" s="10">
        <f t="shared" si="14"/>
        <v>0</v>
      </c>
      <c r="CL40" s="10">
        <f t="shared" si="14"/>
        <v>61.904761904761905</v>
      </c>
      <c r="CM40" s="10">
        <f t="shared" si="14"/>
        <v>38.095238095238095</v>
      </c>
      <c r="CN40" s="10">
        <f t="shared" si="14"/>
        <v>0</v>
      </c>
      <c r="CO40" s="10">
        <f t="shared" si="14"/>
        <v>66.666666666666671</v>
      </c>
      <c r="CP40" s="10">
        <f t="shared" si="14"/>
        <v>33.333333333333336</v>
      </c>
      <c r="CQ40" s="10">
        <f t="shared" si="14"/>
        <v>0</v>
      </c>
      <c r="CR40" s="10">
        <f t="shared" si="14"/>
        <v>38.095238095238095</v>
      </c>
      <c r="CS40" s="10">
        <f t="shared" si="14"/>
        <v>61.904761904761905</v>
      </c>
      <c r="CT40" s="10">
        <f t="shared" si="14"/>
        <v>0</v>
      </c>
      <c r="CU40" s="10">
        <f t="shared" si="14"/>
        <v>38.095238095238095</v>
      </c>
      <c r="CV40" s="10">
        <f t="shared" si="14"/>
        <v>61.904761904761905</v>
      </c>
      <c r="CW40" s="10">
        <f t="shared" si="14"/>
        <v>0</v>
      </c>
      <c r="CX40" s="10">
        <f t="shared" si="14"/>
        <v>66.666666666666671</v>
      </c>
      <c r="CY40" s="10">
        <f t="shared" si="14"/>
        <v>33.333333333333336</v>
      </c>
      <c r="CZ40" s="10">
        <f t="shared" si="14"/>
        <v>0</v>
      </c>
      <c r="DA40" s="10">
        <f t="shared" si="14"/>
        <v>71.428571428571431</v>
      </c>
      <c r="DB40" s="10">
        <f t="shared" si="14"/>
        <v>28.571428571428573</v>
      </c>
      <c r="DC40" s="10">
        <f t="shared" si="14"/>
        <v>0</v>
      </c>
      <c r="DD40" s="10">
        <f t="shared" si="14"/>
        <v>61.904761904761905</v>
      </c>
      <c r="DE40" s="10">
        <f t="shared" si="14"/>
        <v>38.095238095238095</v>
      </c>
      <c r="DF40" s="10">
        <f t="shared" ref="DF40:EK40" si="15">DF39/21%</f>
        <v>0</v>
      </c>
      <c r="DG40" s="10">
        <f t="shared" si="15"/>
        <v>66.666666666666671</v>
      </c>
      <c r="DH40" s="10">
        <f t="shared" si="15"/>
        <v>33.333333333333336</v>
      </c>
      <c r="DI40" s="10">
        <f t="shared" si="15"/>
        <v>0</v>
      </c>
      <c r="DJ40" s="10">
        <f t="shared" si="15"/>
        <v>57.142857142857146</v>
      </c>
      <c r="DK40" s="10">
        <f t="shared" si="15"/>
        <v>42.857142857142861</v>
      </c>
      <c r="DL40" s="10">
        <f t="shared" si="15"/>
        <v>0</v>
      </c>
      <c r="DM40" s="10">
        <f t="shared" si="15"/>
        <v>100</v>
      </c>
      <c r="DN40" s="10">
        <f t="shared" si="15"/>
        <v>0</v>
      </c>
      <c r="DO40" s="10">
        <f t="shared" si="15"/>
        <v>0</v>
      </c>
      <c r="DP40" s="10">
        <f t="shared" si="15"/>
        <v>14.285714285714286</v>
      </c>
      <c r="DQ40" s="10">
        <f t="shared" si="15"/>
        <v>85.714285714285722</v>
      </c>
      <c r="DR40" s="10">
        <f t="shared" si="15"/>
        <v>0</v>
      </c>
      <c r="DS40" s="10">
        <f t="shared" si="15"/>
        <v>38.095238095238095</v>
      </c>
      <c r="DT40" s="10">
        <f t="shared" si="15"/>
        <v>61.904761904761905</v>
      </c>
      <c r="DU40" s="10">
        <f t="shared" si="15"/>
        <v>0</v>
      </c>
      <c r="DV40" s="10">
        <f t="shared" si="15"/>
        <v>100</v>
      </c>
      <c r="DW40" s="10">
        <f t="shared" si="15"/>
        <v>0</v>
      </c>
      <c r="DX40" s="10">
        <f t="shared" si="15"/>
        <v>0</v>
      </c>
      <c r="DY40" s="10">
        <f t="shared" si="15"/>
        <v>61.904761904761905</v>
      </c>
      <c r="DZ40" s="10">
        <f t="shared" si="15"/>
        <v>38.095238095238095</v>
      </c>
      <c r="EA40" s="10">
        <f t="shared" si="15"/>
        <v>0</v>
      </c>
      <c r="EB40" s="10">
        <f t="shared" si="15"/>
        <v>9.5238095238095237</v>
      </c>
      <c r="EC40" s="10">
        <f t="shared" si="15"/>
        <v>90.476190476190482</v>
      </c>
      <c r="ED40" s="10">
        <f t="shared" si="15"/>
        <v>0</v>
      </c>
      <c r="EE40" s="10">
        <f t="shared" si="15"/>
        <v>9.5238095238095237</v>
      </c>
      <c r="EF40" s="10">
        <f t="shared" si="15"/>
        <v>90.476190476190482</v>
      </c>
      <c r="EG40" s="10">
        <f t="shared" si="15"/>
        <v>0</v>
      </c>
      <c r="EH40" s="10">
        <f t="shared" si="15"/>
        <v>38.095238095238095</v>
      </c>
      <c r="EI40" s="10">
        <f t="shared" si="15"/>
        <v>61.904761904761905</v>
      </c>
      <c r="EJ40" s="10">
        <f t="shared" si="15"/>
        <v>0</v>
      </c>
      <c r="EK40" s="10">
        <f t="shared" si="15"/>
        <v>38.095238095238095</v>
      </c>
      <c r="EL40" s="10">
        <f t="shared" ref="EL40:FQ40" si="16">EL39/21%</f>
        <v>61.904761904761905</v>
      </c>
      <c r="EM40" s="10">
        <f t="shared" si="16"/>
        <v>0</v>
      </c>
      <c r="EN40" s="10">
        <f t="shared" si="16"/>
        <v>38.095238095238095</v>
      </c>
      <c r="EO40" s="10">
        <f t="shared" si="16"/>
        <v>61.904761904761905</v>
      </c>
      <c r="EP40" s="10">
        <f t="shared" si="16"/>
        <v>0</v>
      </c>
      <c r="EQ40" s="10">
        <f t="shared" si="16"/>
        <v>38.095238095238095</v>
      </c>
      <c r="ER40" s="10">
        <f t="shared" si="16"/>
        <v>61.904761904761905</v>
      </c>
      <c r="ES40" s="10">
        <f t="shared" si="16"/>
        <v>0</v>
      </c>
      <c r="ET40" s="10">
        <f t="shared" si="16"/>
        <v>38.095238095238095</v>
      </c>
      <c r="EU40" s="10">
        <f t="shared" si="16"/>
        <v>61.904761904761905</v>
      </c>
      <c r="EV40" s="10">
        <f t="shared" si="16"/>
        <v>0</v>
      </c>
      <c r="EW40" s="10">
        <f t="shared" si="16"/>
        <v>38.095238095238095</v>
      </c>
      <c r="EX40" s="10">
        <f t="shared" si="16"/>
        <v>61.904761904761905</v>
      </c>
      <c r="EY40" s="10">
        <f t="shared" si="16"/>
        <v>0</v>
      </c>
      <c r="EZ40" s="10">
        <f t="shared" si="16"/>
        <v>47.61904761904762</v>
      </c>
      <c r="FA40" s="10">
        <f t="shared" si="16"/>
        <v>52.38095238095238</v>
      </c>
      <c r="FB40" s="10">
        <f t="shared" si="16"/>
        <v>0</v>
      </c>
      <c r="FC40" s="10">
        <f t="shared" si="16"/>
        <v>47.61904761904762</v>
      </c>
      <c r="FD40" s="10">
        <f t="shared" si="16"/>
        <v>52.38095238095238</v>
      </c>
      <c r="FE40" s="10">
        <f t="shared" si="16"/>
        <v>0</v>
      </c>
      <c r="FF40" s="10">
        <f t="shared" si="16"/>
        <v>47.61904761904762</v>
      </c>
      <c r="FG40" s="10">
        <f t="shared" si="16"/>
        <v>52.38095238095238</v>
      </c>
      <c r="FH40" s="10">
        <f t="shared" si="16"/>
        <v>0</v>
      </c>
      <c r="FI40" s="10">
        <f t="shared" si="16"/>
        <v>47.61904761904762</v>
      </c>
      <c r="FJ40" s="10">
        <f t="shared" si="16"/>
        <v>52.38095238095238</v>
      </c>
      <c r="FK40" s="10">
        <f t="shared" si="16"/>
        <v>0</v>
      </c>
      <c r="FL40" s="10">
        <f t="shared" si="16"/>
        <v>47.61904761904762</v>
      </c>
      <c r="FM40" s="10">
        <f t="shared" si="16"/>
        <v>52.38095238095238</v>
      </c>
      <c r="FN40" s="10">
        <f t="shared" si="16"/>
        <v>0</v>
      </c>
      <c r="FO40" s="10">
        <f t="shared" si="16"/>
        <v>47.61904761904762</v>
      </c>
      <c r="FP40" s="10">
        <f t="shared" si="16"/>
        <v>52.38095238095238</v>
      </c>
      <c r="FQ40" s="10">
        <f t="shared" si="16"/>
        <v>0</v>
      </c>
      <c r="FR40" s="10">
        <f t="shared" ref="FR40:GW40" si="17">FR39/21%</f>
        <v>47.61904761904762</v>
      </c>
      <c r="FS40" s="10">
        <f t="shared" si="17"/>
        <v>52.38095238095238</v>
      </c>
      <c r="FT40" s="10">
        <f t="shared" si="17"/>
        <v>0</v>
      </c>
      <c r="FU40" s="10">
        <f t="shared" si="17"/>
        <v>47.61904761904762</v>
      </c>
      <c r="FV40" s="10">
        <f t="shared" si="17"/>
        <v>52.38095238095238</v>
      </c>
      <c r="FW40" s="10">
        <f t="shared" si="17"/>
        <v>0</v>
      </c>
      <c r="FX40" s="10">
        <f t="shared" si="17"/>
        <v>47.61904761904762</v>
      </c>
      <c r="FY40" s="10">
        <f t="shared" si="17"/>
        <v>52.38095238095238</v>
      </c>
      <c r="FZ40" s="10">
        <f t="shared" si="17"/>
        <v>0</v>
      </c>
      <c r="GA40" s="10">
        <f t="shared" si="17"/>
        <v>76.19047619047619</v>
      </c>
      <c r="GB40" s="10">
        <f t="shared" si="17"/>
        <v>23.80952380952381</v>
      </c>
      <c r="GC40" s="10">
        <f t="shared" si="17"/>
        <v>0</v>
      </c>
      <c r="GD40" s="10">
        <f t="shared" si="17"/>
        <v>76.19047619047619</v>
      </c>
      <c r="GE40" s="10">
        <f t="shared" si="17"/>
        <v>23.80952380952381</v>
      </c>
      <c r="GF40" s="10">
        <f t="shared" si="17"/>
        <v>0</v>
      </c>
      <c r="GG40" s="10">
        <f t="shared" si="17"/>
        <v>76.19047619047619</v>
      </c>
      <c r="GH40" s="10">
        <f t="shared" si="17"/>
        <v>23.80952380952381</v>
      </c>
      <c r="GI40" s="10">
        <f t="shared" si="17"/>
        <v>0</v>
      </c>
      <c r="GJ40" s="10">
        <f t="shared" si="17"/>
        <v>57.142857142857146</v>
      </c>
      <c r="GK40" s="10">
        <f t="shared" si="17"/>
        <v>42.857142857142861</v>
      </c>
      <c r="GL40" s="10">
        <f t="shared" si="17"/>
        <v>0</v>
      </c>
      <c r="GM40" s="10">
        <f t="shared" si="17"/>
        <v>57.142857142857146</v>
      </c>
      <c r="GN40" s="10">
        <f t="shared" si="17"/>
        <v>42.857142857142861</v>
      </c>
      <c r="GO40" s="10">
        <f t="shared" si="17"/>
        <v>0</v>
      </c>
      <c r="GP40" s="10">
        <f t="shared" si="17"/>
        <v>57.142857142857146</v>
      </c>
      <c r="GQ40" s="10">
        <f t="shared" si="17"/>
        <v>42.857142857142861</v>
      </c>
      <c r="GR40" s="10">
        <f t="shared" si="17"/>
        <v>0</v>
      </c>
      <c r="GS40" s="10">
        <f t="shared" si="17"/>
        <v>57.142857142857146</v>
      </c>
      <c r="GT40" s="10">
        <f t="shared" si="17"/>
        <v>42.857142857142861</v>
      </c>
      <c r="GU40" s="10">
        <f t="shared" si="17"/>
        <v>0</v>
      </c>
      <c r="GV40" s="10">
        <f t="shared" si="17"/>
        <v>76.19047619047619</v>
      </c>
      <c r="GW40" s="10">
        <f t="shared" si="17"/>
        <v>23.80952380952381</v>
      </c>
      <c r="GX40" s="10">
        <f t="shared" ref="GX40:IC40" si="18">GX39/21%</f>
        <v>0</v>
      </c>
      <c r="GY40" s="10">
        <f t="shared" si="18"/>
        <v>57.142857142857146</v>
      </c>
      <c r="GZ40" s="10">
        <f t="shared" si="18"/>
        <v>42.857142857142861</v>
      </c>
      <c r="HA40" s="10">
        <f t="shared" si="18"/>
        <v>0</v>
      </c>
      <c r="HB40" s="10">
        <f t="shared" si="18"/>
        <v>57.142857142857146</v>
      </c>
      <c r="HC40" s="10">
        <f t="shared" si="18"/>
        <v>42.857142857142861</v>
      </c>
      <c r="HD40" s="10">
        <f t="shared" si="18"/>
        <v>0</v>
      </c>
      <c r="HE40" s="10">
        <f>HE39/21%</f>
        <v>42.857142857142861</v>
      </c>
      <c r="HF40" s="10">
        <f>HF39/21%</f>
        <v>57.142857142857146</v>
      </c>
      <c r="HG40" s="10">
        <f>HG39/21%</f>
        <v>0</v>
      </c>
      <c r="HH40" s="10">
        <f>HH39/21%</f>
        <v>23.80952380952381</v>
      </c>
      <c r="HI40" s="10">
        <f>HI39/21%</f>
        <v>71.428571428571431</v>
      </c>
      <c r="HJ40" s="10">
        <f>HJ39/21%</f>
        <v>4.7619047619047619</v>
      </c>
      <c r="HK40" s="10">
        <f>HK39/21%</f>
        <v>19.047619047619047</v>
      </c>
      <c r="HL40" s="10">
        <f>HL39/21%</f>
        <v>76.19047619047619</v>
      </c>
      <c r="HM40" s="10">
        <f>HM39/21%</f>
        <v>4.7619047619047619</v>
      </c>
      <c r="HN40" s="10">
        <f>HN39/21%</f>
        <v>19.047619047619047</v>
      </c>
      <c r="HO40" s="10">
        <f>HO39/21%</f>
        <v>76.19047619047619</v>
      </c>
      <c r="HP40" s="10">
        <f>HP39/21%</f>
        <v>4.7619047619047619</v>
      </c>
      <c r="HQ40" s="10">
        <f>HQ39/21%</f>
        <v>38.095238095238095</v>
      </c>
      <c r="HR40" s="10">
        <f>HR39/21%</f>
        <v>61.904761904761905</v>
      </c>
      <c r="HS40" s="10">
        <f>HS39/21%</f>
        <v>0</v>
      </c>
      <c r="HT40" s="10">
        <f>HT39/21%</f>
        <v>28.571428571428573</v>
      </c>
      <c r="HU40" s="10">
        <f>HU39/21%</f>
        <v>66.666666666666671</v>
      </c>
      <c r="HV40" s="10">
        <f>HV39/21%</f>
        <v>4.7619047619047619</v>
      </c>
      <c r="HW40" s="10">
        <f>HW39/21%</f>
        <v>28.571428571428573</v>
      </c>
      <c r="HX40" s="10">
        <f>HX39/21%</f>
        <v>71.428571428571431</v>
      </c>
      <c r="HY40" s="10">
        <f t="shared" ref="HY40:IS40" si="19">HY39/21%</f>
        <v>0</v>
      </c>
      <c r="HZ40" s="10">
        <f t="shared" si="19"/>
        <v>61.904761904761905</v>
      </c>
      <c r="IA40" s="10">
        <f t="shared" si="19"/>
        <v>38.095238095238095</v>
      </c>
      <c r="IB40" s="10">
        <f t="shared" si="19"/>
        <v>0</v>
      </c>
      <c r="IC40" s="10">
        <f t="shared" si="19"/>
        <v>61.904761904761905</v>
      </c>
      <c r="ID40" s="10">
        <f t="shared" si="19"/>
        <v>38.095238095238095</v>
      </c>
      <c r="IE40" s="10">
        <f t="shared" si="19"/>
        <v>0</v>
      </c>
      <c r="IF40" s="10">
        <f t="shared" si="19"/>
        <v>61.904761904761905</v>
      </c>
      <c r="IG40" s="10">
        <f t="shared" si="19"/>
        <v>38.095238095238095</v>
      </c>
      <c r="IH40" s="10">
        <f t="shared" si="19"/>
        <v>0</v>
      </c>
      <c r="II40" s="10">
        <f t="shared" si="19"/>
        <v>61.904761904761905</v>
      </c>
      <c r="IJ40" s="10">
        <f t="shared" si="19"/>
        <v>38.095238095238095</v>
      </c>
      <c r="IK40" s="10">
        <f t="shared" si="19"/>
        <v>0</v>
      </c>
      <c r="IL40" s="10">
        <f t="shared" si="19"/>
        <v>52.38095238095238</v>
      </c>
      <c r="IM40" s="10">
        <f t="shared" si="19"/>
        <v>47.61904761904762</v>
      </c>
      <c r="IN40" s="10">
        <f t="shared" si="19"/>
        <v>0</v>
      </c>
      <c r="IO40" s="10">
        <f t="shared" si="19"/>
        <v>52.38095238095238</v>
      </c>
      <c r="IP40" s="10">
        <f t="shared" si="19"/>
        <v>47.61904761904762</v>
      </c>
      <c r="IQ40" s="10">
        <f t="shared" si="19"/>
        <v>0</v>
      </c>
      <c r="IR40" s="10">
        <f t="shared" si="19"/>
        <v>61.904761904761905</v>
      </c>
      <c r="IS40" s="10">
        <f t="shared" si="19"/>
        <v>38.095238095238095</v>
      </c>
      <c r="IT40" s="10">
        <f>IT39/2%</f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/>
      <c r="D43" s="36">
        <v>8</v>
      </c>
      <c r="E43" s="33">
        <v>54.2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v>13</v>
      </c>
      <c r="E44" s="33">
        <v>45.5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E45/100*21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ht="14.45" x14ac:dyDescent="0.3">
      <c r="B46" s="28"/>
      <c r="C46" s="57"/>
      <c r="D46" s="56">
        <v>21</v>
      </c>
      <c r="E46" s="56">
        <f>SUM(E43:E45)</f>
        <v>99.7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1" t="s">
        <v>56</v>
      </c>
      <c r="E47" s="112"/>
      <c r="F47" s="71" t="s">
        <v>3</v>
      </c>
      <c r="G47" s="72"/>
      <c r="H47" s="73" t="s">
        <v>715</v>
      </c>
      <c r="I47" s="74"/>
      <c r="J47" s="73" t="s">
        <v>331</v>
      </c>
      <c r="K47" s="74"/>
      <c r="L47" s="31"/>
      <c r="M47" s="31"/>
    </row>
    <row r="48" spans="1:293" x14ac:dyDescent="0.25">
      <c r="B48" s="28" t="s">
        <v>812</v>
      </c>
      <c r="C48" s="24" t="s">
        <v>807</v>
      </c>
      <c r="D48" s="36">
        <v>11</v>
      </c>
      <c r="E48" s="33">
        <v>50.4</v>
      </c>
      <c r="F48" s="24">
        <f>G48/100*21</f>
        <v>11.445</v>
      </c>
      <c r="G48" s="33">
        <v>54.5</v>
      </c>
      <c r="H48" s="24">
        <f>I48/100*21</f>
        <v>10.92</v>
      </c>
      <c r="I48" s="33">
        <v>52</v>
      </c>
      <c r="J48" s="24">
        <f>K48/100*21</f>
        <v>11.864999999999998</v>
      </c>
      <c r="K48" s="33">
        <v>56.5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v>10</v>
      </c>
      <c r="E49" s="33">
        <v>49.5</v>
      </c>
      <c r="F49" s="24">
        <f>G49/100*21</f>
        <v>9.5549999999999997</v>
      </c>
      <c r="G49" s="33">
        <v>45.5</v>
      </c>
      <c r="H49" s="24">
        <f>I49/100*21</f>
        <v>10.08</v>
      </c>
      <c r="I49" s="33">
        <v>48</v>
      </c>
      <c r="J49" s="24">
        <f>K49/100*21</f>
        <v>9.1349999999999998</v>
      </c>
      <c r="K49" s="33">
        <v>43.5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ht="14.45" x14ac:dyDescent="0.3">
      <c r="B51" s="28"/>
      <c r="C51" s="24"/>
      <c r="D51" s="35">
        <v>21</v>
      </c>
      <c r="E51" s="35">
        <f t="shared" ref="E51:I51" si="20">SUM(E48:E50)</f>
        <v>99.9</v>
      </c>
      <c r="F51" s="34">
        <v>21</v>
      </c>
      <c r="G51" s="34">
        <f t="shared" si="20"/>
        <v>100</v>
      </c>
      <c r="H51" s="34">
        <v>21</v>
      </c>
      <c r="I51" s="34">
        <f t="shared" si="20"/>
        <v>100</v>
      </c>
      <c r="J51" s="34">
        <v>21</v>
      </c>
      <c r="K51" s="34">
        <f>SUM(K48:K50)</f>
        <v>100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v>7</v>
      </c>
      <c r="E52" s="33">
        <v>56.5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v>14</v>
      </c>
      <c r="E53" s="33">
        <v>43.5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ht="14.45" x14ac:dyDescent="0.3">
      <c r="B55" s="28"/>
      <c r="C55" s="57"/>
      <c r="D55" s="56">
        <f>SUM(D52:D54)</f>
        <v>21</v>
      </c>
      <c r="E55" s="56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3" t="s">
        <v>159</v>
      </c>
      <c r="E56" s="113"/>
      <c r="F56" s="68" t="s">
        <v>116</v>
      </c>
      <c r="G56" s="69"/>
      <c r="H56" s="73" t="s">
        <v>174</v>
      </c>
      <c r="I56" s="74"/>
      <c r="J56" s="104" t="s">
        <v>186</v>
      </c>
      <c r="K56" s="104"/>
      <c r="L56" s="104" t="s">
        <v>117</v>
      </c>
      <c r="M56" s="104"/>
    </row>
    <row r="57" spans="2:13" x14ac:dyDescent="0.25">
      <c r="B57" s="28" t="s">
        <v>812</v>
      </c>
      <c r="C57" s="24" t="s">
        <v>809</v>
      </c>
      <c r="D57" s="36">
        <v>10</v>
      </c>
      <c r="E57" s="33">
        <v>45.3</v>
      </c>
      <c r="F57" s="24">
        <f>G57/100*21</f>
        <v>10.605</v>
      </c>
      <c r="G57" s="33">
        <v>50.5</v>
      </c>
      <c r="H57" s="24">
        <f>I57/100*21</f>
        <v>11.864999999999998</v>
      </c>
      <c r="I57" s="33">
        <v>56.5</v>
      </c>
      <c r="J57" s="24">
        <f>K57/100*21</f>
        <v>12.074999999999999</v>
      </c>
      <c r="K57" s="33">
        <v>57.5</v>
      </c>
      <c r="L57" s="24">
        <f>M57/100*21</f>
        <v>6.51</v>
      </c>
      <c r="M57" s="33">
        <v>31</v>
      </c>
    </row>
    <row r="58" spans="2:13" x14ac:dyDescent="0.25">
      <c r="B58" s="28" t="s">
        <v>813</v>
      </c>
      <c r="C58" s="24" t="s">
        <v>809</v>
      </c>
      <c r="D58" s="36">
        <v>11</v>
      </c>
      <c r="E58" s="33">
        <v>55.1</v>
      </c>
      <c r="F58" s="24">
        <f>G58/100*21</f>
        <v>10.395</v>
      </c>
      <c r="G58" s="33">
        <v>49.5</v>
      </c>
      <c r="H58" s="24">
        <f>I58/100*21</f>
        <v>9.1349999999999998</v>
      </c>
      <c r="I58" s="33">
        <v>43.5</v>
      </c>
      <c r="J58" s="24">
        <f>K58/100*21</f>
        <v>8.9249999999999989</v>
      </c>
      <c r="K58" s="33">
        <v>42.5</v>
      </c>
      <c r="L58" s="24" t="e">
        <f>M58/100*21</f>
        <v>#VALUE!</v>
      </c>
      <c r="M58" s="33" t="e">
        <f>'мектепалды тобы'!C14:IT34+'мектепалды сыныбы'!C9</f>
        <v>#VALUE!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M59/100*21</f>
        <v>0.5714285714285714</v>
      </c>
      <c r="M59" s="33">
        <f>(HG40+HJ40+HM40+HP40+HS40+HV40+HY40)/7</f>
        <v>2.7210884353741496</v>
      </c>
    </row>
    <row r="60" spans="2:13" ht="14.45" x14ac:dyDescent="0.3">
      <c r="B60" s="28"/>
      <c r="C60" s="24"/>
      <c r="D60" s="35">
        <v>21</v>
      </c>
      <c r="E60" s="35">
        <f t="shared" ref="E60:K60" si="21">SUM(E57:E59)</f>
        <v>100.4</v>
      </c>
      <c r="F60" s="34">
        <v>21</v>
      </c>
      <c r="G60" s="34">
        <f t="shared" si="21"/>
        <v>100</v>
      </c>
      <c r="H60" s="34">
        <v>21</v>
      </c>
      <c r="I60" s="34">
        <f t="shared" si="21"/>
        <v>100</v>
      </c>
      <c r="J60" s="34">
        <v>21</v>
      </c>
      <c r="K60" s="34">
        <f t="shared" si="21"/>
        <v>100</v>
      </c>
      <c r="L60" s="34">
        <v>21</v>
      </c>
      <c r="M60" s="34" t="e">
        <f>SUM(M57:M59)</f>
        <v>#VALUE!</v>
      </c>
    </row>
    <row r="61" spans="2:13" x14ac:dyDescent="0.25">
      <c r="B61" s="28" t="s">
        <v>812</v>
      </c>
      <c r="C61" s="24" t="s">
        <v>810</v>
      </c>
      <c r="D61" s="36">
        <v>11</v>
      </c>
      <c r="E61" s="33">
        <v>52.5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v>10</v>
      </c>
      <c r="E62" s="33">
        <v>47.1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v>21</v>
      </c>
      <c r="E64" s="35">
        <f>SUM(E61:E63)</f>
        <v>99.6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5"/>
  <sheetViews>
    <sheetView tabSelected="1" workbookViewId="0">
      <selection activeCell="O2" sqref="O2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7" t="s">
        <v>1382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 t="s">
        <v>1409</v>
      </c>
      <c r="D2" s="7"/>
      <c r="E2" s="7"/>
      <c r="F2" s="7"/>
      <c r="G2" s="7" t="s">
        <v>1410</v>
      </c>
      <c r="H2" s="7"/>
      <c r="I2" s="7"/>
      <c r="J2" s="15"/>
      <c r="K2" s="15"/>
      <c r="L2" s="16"/>
      <c r="M2" s="7"/>
      <c r="N2" s="7"/>
      <c r="O2" s="7"/>
      <c r="P2" s="7" t="s">
        <v>1388</v>
      </c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0" t="s">
        <v>1380</v>
      </c>
      <c r="IS2" s="7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4" t="s">
        <v>0</v>
      </c>
      <c r="B4" s="124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98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100"/>
      <c r="DD4" s="88" t="s">
        <v>88</v>
      </c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90" t="s">
        <v>138</v>
      </c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</row>
    <row r="5" spans="1:254" ht="15.75" customHeight="1" x14ac:dyDescent="0.25">
      <c r="A5" s="125"/>
      <c r="B5" s="125"/>
      <c r="C5" s="114" t="s">
        <v>58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6"/>
      <c r="X5" s="114" t="s">
        <v>56</v>
      </c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6"/>
      <c r="AS5" s="114" t="s">
        <v>3</v>
      </c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6"/>
      <c r="BN5" s="78" t="s">
        <v>715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331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114" t="s">
        <v>332</v>
      </c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6"/>
      <c r="DY5" s="80" t="s">
        <v>159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116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76" t="s">
        <v>174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 t="s">
        <v>186</v>
      </c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118" t="s">
        <v>117</v>
      </c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20"/>
      <c r="HZ5" s="121" t="s">
        <v>139</v>
      </c>
      <c r="IA5" s="122"/>
      <c r="IB5" s="122"/>
      <c r="IC5" s="122"/>
      <c r="ID5" s="122"/>
      <c r="IE5" s="122"/>
      <c r="IF5" s="122"/>
      <c r="IG5" s="122"/>
      <c r="IH5" s="122"/>
      <c r="II5" s="122"/>
      <c r="IJ5" s="122"/>
      <c r="IK5" s="122"/>
      <c r="IL5" s="122"/>
      <c r="IM5" s="122"/>
      <c r="IN5" s="122"/>
      <c r="IO5" s="122"/>
      <c r="IP5" s="122"/>
      <c r="IQ5" s="122"/>
      <c r="IR5" s="122"/>
      <c r="IS5" s="122"/>
      <c r="IT5" s="123"/>
    </row>
    <row r="6" spans="1:254" ht="15.75" x14ac:dyDescent="0.25">
      <c r="A6" s="125"/>
      <c r="B6" s="125"/>
      <c r="C6" s="80" t="s">
        <v>631</v>
      </c>
      <c r="D6" s="80" t="s">
        <v>5</v>
      </c>
      <c r="E6" s="80" t="s">
        <v>6</v>
      </c>
      <c r="F6" s="80" t="s">
        <v>632</v>
      </c>
      <c r="G6" s="80" t="s">
        <v>7</v>
      </c>
      <c r="H6" s="80" t="s">
        <v>8</v>
      </c>
      <c r="I6" s="80" t="s">
        <v>633</v>
      </c>
      <c r="J6" s="80" t="s">
        <v>9</v>
      </c>
      <c r="K6" s="80" t="s">
        <v>10</v>
      </c>
      <c r="L6" s="80" t="s">
        <v>705</v>
      </c>
      <c r="M6" s="80" t="s">
        <v>9</v>
      </c>
      <c r="N6" s="80" t="s">
        <v>10</v>
      </c>
      <c r="O6" s="80" t="s">
        <v>634</v>
      </c>
      <c r="P6" s="80" t="s">
        <v>11</v>
      </c>
      <c r="Q6" s="80" t="s">
        <v>4</v>
      </c>
      <c r="R6" s="80" t="s">
        <v>635</v>
      </c>
      <c r="S6" s="80" t="s">
        <v>6</v>
      </c>
      <c r="T6" s="80" t="s">
        <v>12</v>
      </c>
      <c r="U6" s="80" t="s">
        <v>636</v>
      </c>
      <c r="V6" s="80" t="s">
        <v>6</v>
      </c>
      <c r="W6" s="80" t="s">
        <v>12</v>
      </c>
      <c r="X6" s="80" t="s">
        <v>637</v>
      </c>
      <c r="Y6" s="80"/>
      <c r="Z6" s="80"/>
      <c r="AA6" s="80" t="s">
        <v>638</v>
      </c>
      <c r="AB6" s="80"/>
      <c r="AC6" s="80"/>
      <c r="AD6" s="80" t="s">
        <v>639</v>
      </c>
      <c r="AE6" s="80"/>
      <c r="AF6" s="80"/>
      <c r="AG6" s="80" t="s">
        <v>706</v>
      </c>
      <c r="AH6" s="80"/>
      <c r="AI6" s="80"/>
      <c r="AJ6" s="80" t="s">
        <v>640</v>
      </c>
      <c r="AK6" s="80"/>
      <c r="AL6" s="80"/>
      <c r="AM6" s="80" t="s">
        <v>641</v>
      </c>
      <c r="AN6" s="80"/>
      <c r="AO6" s="80"/>
      <c r="AP6" s="78" t="s">
        <v>642</v>
      </c>
      <c r="AQ6" s="78"/>
      <c r="AR6" s="78"/>
      <c r="AS6" s="80" t="s">
        <v>643</v>
      </c>
      <c r="AT6" s="80"/>
      <c r="AU6" s="80"/>
      <c r="AV6" s="80" t="s">
        <v>644</v>
      </c>
      <c r="AW6" s="80"/>
      <c r="AX6" s="80"/>
      <c r="AY6" s="80" t="s">
        <v>645</v>
      </c>
      <c r="AZ6" s="80"/>
      <c r="BA6" s="80"/>
      <c r="BB6" s="80" t="s">
        <v>646</v>
      </c>
      <c r="BC6" s="80"/>
      <c r="BD6" s="80"/>
      <c r="BE6" s="80" t="s">
        <v>647</v>
      </c>
      <c r="BF6" s="80"/>
      <c r="BG6" s="80"/>
      <c r="BH6" s="78" t="s">
        <v>648</v>
      </c>
      <c r="BI6" s="78"/>
      <c r="BJ6" s="78"/>
      <c r="BK6" s="78" t="s">
        <v>707</v>
      </c>
      <c r="BL6" s="78"/>
      <c r="BM6" s="78"/>
      <c r="BN6" s="80" t="s">
        <v>649</v>
      </c>
      <c r="BO6" s="80"/>
      <c r="BP6" s="80"/>
      <c r="BQ6" s="80" t="s">
        <v>650</v>
      </c>
      <c r="BR6" s="80"/>
      <c r="BS6" s="80"/>
      <c r="BT6" s="78" t="s">
        <v>651</v>
      </c>
      <c r="BU6" s="78"/>
      <c r="BV6" s="78"/>
      <c r="BW6" s="80" t="s">
        <v>652</v>
      </c>
      <c r="BX6" s="80"/>
      <c r="BY6" s="80"/>
      <c r="BZ6" s="80" t="s">
        <v>653</v>
      </c>
      <c r="CA6" s="80"/>
      <c r="CB6" s="80"/>
      <c r="CC6" s="80" t="s">
        <v>654</v>
      </c>
      <c r="CD6" s="80"/>
      <c r="CE6" s="80"/>
      <c r="CF6" s="80" t="s">
        <v>655</v>
      </c>
      <c r="CG6" s="80"/>
      <c r="CH6" s="80"/>
      <c r="CI6" s="80" t="s">
        <v>656</v>
      </c>
      <c r="CJ6" s="80"/>
      <c r="CK6" s="80"/>
      <c r="CL6" s="80" t="s">
        <v>657</v>
      </c>
      <c r="CM6" s="80"/>
      <c r="CN6" s="80"/>
      <c r="CO6" s="80" t="s">
        <v>708</v>
      </c>
      <c r="CP6" s="80"/>
      <c r="CQ6" s="80"/>
      <c r="CR6" s="80" t="s">
        <v>658</v>
      </c>
      <c r="CS6" s="80"/>
      <c r="CT6" s="80"/>
      <c r="CU6" s="80" t="s">
        <v>659</v>
      </c>
      <c r="CV6" s="80"/>
      <c r="CW6" s="80"/>
      <c r="CX6" s="80" t="s">
        <v>660</v>
      </c>
      <c r="CY6" s="80"/>
      <c r="CZ6" s="80"/>
      <c r="DA6" s="80" t="s">
        <v>661</v>
      </c>
      <c r="DB6" s="80"/>
      <c r="DC6" s="80"/>
      <c r="DD6" s="78" t="s">
        <v>662</v>
      </c>
      <c r="DE6" s="78"/>
      <c r="DF6" s="78"/>
      <c r="DG6" s="78" t="s">
        <v>663</v>
      </c>
      <c r="DH6" s="78"/>
      <c r="DI6" s="78"/>
      <c r="DJ6" s="78" t="s">
        <v>664</v>
      </c>
      <c r="DK6" s="78"/>
      <c r="DL6" s="78"/>
      <c r="DM6" s="78" t="s">
        <v>709</v>
      </c>
      <c r="DN6" s="78"/>
      <c r="DO6" s="78"/>
      <c r="DP6" s="78" t="s">
        <v>665</v>
      </c>
      <c r="DQ6" s="78"/>
      <c r="DR6" s="78"/>
      <c r="DS6" s="78" t="s">
        <v>666</v>
      </c>
      <c r="DT6" s="78"/>
      <c r="DU6" s="78"/>
      <c r="DV6" s="78" t="s">
        <v>667</v>
      </c>
      <c r="DW6" s="78"/>
      <c r="DX6" s="78"/>
      <c r="DY6" s="78" t="s">
        <v>668</v>
      </c>
      <c r="DZ6" s="78"/>
      <c r="EA6" s="78"/>
      <c r="EB6" s="78" t="s">
        <v>669</v>
      </c>
      <c r="EC6" s="78"/>
      <c r="ED6" s="78"/>
      <c r="EE6" s="78" t="s">
        <v>670</v>
      </c>
      <c r="EF6" s="78"/>
      <c r="EG6" s="78"/>
      <c r="EH6" s="78" t="s">
        <v>710</v>
      </c>
      <c r="EI6" s="78"/>
      <c r="EJ6" s="78"/>
      <c r="EK6" s="78" t="s">
        <v>671</v>
      </c>
      <c r="EL6" s="78"/>
      <c r="EM6" s="78"/>
      <c r="EN6" s="78" t="s">
        <v>672</v>
      </c>
      <c r="EO6" s="78"/>
      <c r="EP6" s="78"/>
      <c r="EQ6" s="78" t="s">
        <v>673</v>
      </c>
      <c r="ER6" s="78"/>
      <c r="ES6" s="78"/>
      <c r="ET6" s="78" t="s">
        <v>674</v>
      </c>
      <c r="EU6" s="78"/>
      <c r="EV6" s="78"/>
      <c r="EW6" s="78" t="s">
        <v>675</v>
      </c>
      <c r="EX6" s="78"/>
      <c r="EY6" s="78"/>
      <c r="EZ6" s="78" t="s">
        <v>676</v>
      </c>
      <c r="FA6" s="78"/>
      <c r="FB6" s="78"/>
      <c r="FC6" s="78" t="s">
        <v>677</v>
      </c>
      <c r="FD6" s="78"/>
      <c r="FE6" s="78"/>
      <c r="FF6" s="78" t="s">
        <v>678</v>
      </c>
      <c r="FG6" s="78"/>
      <c r="FH6" s="78"/>
      <c r="FI6" s="78" t="s">
        <v>679</v>
      </c>
      <c r="FJ6" s="78"/>
      <c r="FK6" s="78"/>
      <c r="FL6" s="78" t="s">
        <v>711</v>
      </c>
      <c r="FM6" s="78"/>
      <c r="FN6" s="78"/>
      <c r="FO6" s="78" t="s">
        <v>680</v>
      </c>
      <c r="FP6" s="78"/>
      <c r="FQ6" s="78"/>
      <c r="FR6" s="78" t="s">
        <v>681</v>
      </c>
      <c r="FS6" s="78"/>
      <c r="FT6" s="78"/>
      <c r="FU6" s="78" t="s">
        <v>682</v>
      </c>
      <c r="FV6" s="78"/>
      <c r="FW6" s="78"/>
      <c r="FX6" s="78" t="s">
        <v>683</v>
      </c>
      <c r="FY6" s="78"/>
      <c r="FZ6" s="78"/>
      <c r="GA6" s="78" t="s">
        <v>684</v>
      </c>
      <c r="GB6" s="78"/>
      <c r="GC6" s="78"/>
      <c r="GD6" s="78" t="s">
        <v>685</v>
      </c>
      <c r="GE6" s="78"/>
      <c r="GF6" s="78"/>
      <c r="GG6" s="78" t="s">
        <v>686</v>
      </c>
      <c r="GH6" s="78"/>
      <c r="GI6" s="78"/>
      <c r="GJ6" s="78" t="s">
        <v>687</v>
      </c>
      <c r="GK6" s="78"/>
      <c r="GL6" s="78"/>
      <c r="GM6" s="78" t="s">
        <v>688</v>
      </c>
      <c r="GN6" s="78"/>
      <c r="GO6" s="78"/>
      <c r="GP6" s="78" t="s">
        <v>712</v>
      </c>
      <c r="GQ6" s="78"/>
      <c r="GR6" s="78"/>
      <c r="GS6" s="78" t="s">
        <v>689</v>
      </c>
      <c r="GT6" s="78"/>
      <c r="GU6" s="78"/>
      <c r="GV6" s="78" t="s">
        <v>690</v>
      </c>
      <c r="GW6" s="78"/>
      <c r="GX6" s="78"/>
      <c r="GY6" s="78" t="s">
        <v>691</v>
      </c>
      <c r="GZ6" s="78"/>
      <c r="HA6" s="78"/>
      <c r="HB6" s="78" t="s">
        <v>692</v>
      </c>
      <c r="HC6" s="78"/>
      <c r="HD6" s="78"/>
      <c r="HE6" s="78" t="s">
        <v>693</v>
      </c>
      <c r="HF6" s="78"/>
      <c r="HG6" s="78"/>
      <c r="HH6" s="78" t="s">
        <v>694</v>
      </c>
      <c r="HI6" s="78"/>
      <c r="HJ6" s="78"/>
      <c r="HK6" s="78" t="s">
        <v>695</v>
      </c>
      <c r="HL6" s="78"/>
      <c r="HM6" s="78"/>
      <c r="HN6" s="78" t="s">
        <v>696</v>
      </c>
      <c r="HO6" s="78"/>
      <c r="HP6" s="78"/>
      <c r="HQ6" s="78" t="s">
        <v>697</v>
      </c>
      <c r="HR6" s="78"/>
      <c r="HS6" s="78"/>
      <c r="HT6" s="78" t="s">
        <v>713</v>
      </c>
      <c r="HU6" s="78"/>
      <c r="HV6" s="78"/>
      <c r="HW6" s="78" t="s">
        <v>698</v>
      </c>
      <c r="HX6" s="78"/>
      <c r="HY6" s="78"/>
      <c r="HZ6" s="78" t="s">
        <v>699</v>
      </c>
      <c r="IA6" s="78"/>
      <c r="IB6" s="78"/>
      <c r="IC6" s="78" t="s">
        <v>700</v>
      </c>
      <c r="ID6" s="78"/>
      <c r="IE6" s="78"/>
      <c r="IF6" s="78" t="s">
        <v>701</v>
      </c>
      <c r="IG6" s="78"/>
      <c r="IH6" s="78"/>
      <c r="II6" s="78" t="s">
        <v>714</v>
      </c>
      <c r="IJ6" s="78"/>
      <c r="IK6" s="78"/>
      <c r="IL6" s="78" t="s">
        <v>702</v>
      </c>
      <c r="IM6" s="78"/>
      <c r="IN6" s="78"/>
      <c r="IO6" s="78" t="s">
        <v>703</v>
      </c>
      <c r="IP6" s="78"/>
      <c r="IQ6" s="78"/>
      <c r="IR6" s="78" t="s">
        <v>704</v>
      </c>
      <c r="IS6" s="78"/>
      <c r="IT6" s="78"/>
    </row>
    <row r="7" spans="1:254" ht="104.25" customHeight="1" x14ac:dyDescent="0.25">
      <c r="A7" s="125"/>
      <c r="B7" s="125"/>
      <c r="C7" s="85" t="s">
        <v>1340</v>
      </c>
      <c r="D7" s="85"/>
      <c r="E7" s="85"/>
      <c r="F7" s="85" t="s">
        <v>1341</v>
      </c>
      <c r="G7" s="85"/>
      <c r="H7" s="85"/>
      <c r="I7" s="85" t="s">
        <v>1342</v>
      </c>
      <c r="J7" s="85"/>
      <c r="K7" s="85"/>
      <c r="L7" s="85" t="s">
        <v>1343</v>
      </c>
      <c r="M7" s="85"/>
      <c r="N7" s="85"/>
      <c r="O7" s="85" t="s">
        <v>1344</v>
      </c>
      <c r="P7" s="85"/>
      <c r="Q7" s="85"/>
      <c r="R7" s="85" t="s">
        <v>1345</v>
      </c>
      <c r="S7" s="85"/>
      <c r="T7" s="85"/>
      <c r="U7" s="85" t="s">
        <v>1346</v>
      </c>
      <c r="V7" s="85"/>
      <c r="W7" s="85"/>
      <c r="X7" s="85" t="s">
        <v>1347</v>
      </c>
      <c r="Y7" s="85"/>
      <c r="Z7" s="85"/>
      <c r="AA7" s="85" t="s">
        <v>1348</v>
      </c>
      <c r="AB7" s="85"/>
      <c r="AC7" s="85"/>
      <c r="AD7" s="85" t="s">
        <v>1349</v>
      </c>
      <c r="AE7" s="85"/>
      <c r="AF7" s="85"/>
      <c r="AG7" s="85" t="s">
        <v>1350</v>
      </c>
      <c r="AH7" s="85"/>
      <c r="AI7" s="85"/>
      <c r="AJ7" s="85" t="s">
        <v>1351</v>
      </c>
      <c r="AK7" s="85"/>
      <c r="AL7" s="85"/>
      <c r="AM7" s="85" t="s">
        <v>1352</v>
      </c>
      <c r="AN7" s="85"/>
      <c r="AO7" s="85"/>
      <c r="AP7" s="85" t="s">
        <v>1353</v>
      </c>
      <c r="AQ7" s="85"/>
      <c r="AR7" s="85"/>
      <c r="AS7" s="85" t="s">
        <v>1354</v>
      </c>
      <c r="AT7" s="85"/>
      <c r="AU7" s="85"/>
      <c r="AV7" s="85" t="s">
        <v>1355</v>
      </c>
      <c r="AW7" s="85"/>
      <c r="AX7" s="85"/>
      <c r="AY7" s="85" t="s">
        <v>1356</v>
      </c>
      <c r="AZ7" s="85"/>
      <c r="BA7" s="85"/>
      <c r="BB7" s="85" t="s">
        <v>1357</v>
      </c>
      <c r="BC7" s="85"/>
      <c r="BD7" s="85"/>
      <c r="BE7" s="85" t="s">
        <v>1358</v>
      </c>
      <c r="BF7" s="85"/>
      <c r="BG7" s="85"/>
      <c r="BH7" s="85" t="s">
        <v>1359</v>
      </c>
      <c r="BI7" s="85"/>
      <c r="BJ7" s="85"/>
      <c r="BK7" s="85" t="s">
        <v>1360</v>
      </c>
      <c r="BL7" s="85"/>
      <c r="BM7" s="85"/>
      <c r="BN7" s="85" t="s">
        <v>1361</v>
      </c>
      <c r="BO7" s="85"/>
      <c r="BP7" s="85"/>
      <c r="BQ7" s="85" t="s">
        <v>1362</v>
      </c>
      <c r="BR7" s="85"/>
      <c r="BS7" s="85"/>
      <c r="BT7" s="85" t="s">
        <v>1363</v>
      </c>
      <c r="BU7" s="85"/>
      <c r="BV7" s="85"/>
      <c r="BW7" s="85" t="s">
        <v>1364</v>
      </c>
      <c r="BX7" s="85"/>
      <c r="BY7" s="85"/>
      <c r="BZ7" s="85" t="s">
        <v>1201</v>
      </c>
      <c r="CA7" s="85"/>
      <c r="CB7" s="85"/>
      <c r="CC7" s="85" t="s">
        <v>1365</v>
      </c>
      <c r="CD7" s="85"/>
      <c r="CE7" s="85"/>
      <c r="CF7" s="85" t="s">
        <v>1366</v>
      </c>
      <c r="CG7" s="85"/>
      <c r="CH7" s="85"/>
      <c r="CI7" s="85" t="s">
        <v>1367</v>
      </c>
      <c r="CJ7" s="85"/>
      <c r="CK7" s="85"/>
      <c r="CL7" s="85" t="s">
        <v>1368</v>
      </c>
      <c r="CM7" s="85"/>
      <c r="CN7" s="85"/>
      <c r="CO7" s="85" t="s">
        <v>1369</v>
      </c>
      <c r="CP7" s="85"/>
      <c r="CQ7" s="85"/>
      <c r="CR7" s="85" t="s">
        <v>1370</v>
      </c>
      <c r="CS7" s="85"/>
      <c r="CT7" s="85"/>
      <c r="CU7" s="85" t="s">
        <v>1371</v>
      </c>
      <c r="CV7" s="85"/>
      <c r="CW7" s="85"/>
      <c r="CX7" s="85" t="s">
        <v>1372</v>
      </c>
      <c r="CY7" s="85"/>
      <c r="CZ7" s="85"/>
      <c r="DA7" s="85" t="s">
        <v>1373</v>
      </c>
      <c r="DB7" s="85"/>
      <c r="DC7" s="85"/>
      <c r="DD7" s="85" t="s">
        <v>1374</v>
      </c>
      <c r="DE7" s="85"/>
      <c r="DF7" s="85"/>
      <c r="DG7" s="85" t="s">
        <v>1375</v>
      </c>
      <c r="DH7" s="85"/>
      <c r="DI7" s="85"/>
      <c r="DJ7" s="105" t="s">
        <v>1376</v>
      </c>
      <c r="DK7" s="105"/>
      <c r="DL7" s="105"/>
      <c r="DM7" s="105" t="s">
        <v>1377</v>
      </c>
      <c r="DN7" s="105"/>
      <c r="DO7" s="105"/>
      <c r="DP7" s="105" t="s">
        <v>1378</v>
      </c>
      <c r="DQ7" s="105"/>
      <c r="DR7" s="105"/>
      <c r="DS7" s="105" t="s">
        <v>1379</v>
      </c>
      <c r="DT7" s="105"/>
      <c r="DU7" s="105"/>
      <c r="DV7" s="105" t="s">
        <v>745</v>
      </c>
      <c r="DW7" s="105"/>
      <c r="DX7" s="105"/>
      <c r="DY7" s="85" t="s">
        <v>761</v>
      </c>
      <c r="DZ7" s="85"/>
      <c r="EA7" s="85"/>
      <c r="EB7" s="85" t="s">
        <v>762</v>
      </c>
      <c r="EC7" s="85"/>
      <c r="ED7" s="85"/>
      <c r="EE7" s="85" t="s">
        <v>1233</v>
      </c>
      <c r="EF7" s="85"/>
      <c r="EG7" s="85"/>
      <c r="EH7" s="85" t="s">
        <v>763</v>
      </c>
      <c r="EI7" s="85"/>
      <c r="EJ7" s="85"/>
      <c r="EK7" s="85" t="s">
        <v>1336</v>
      </c>
      <c r="EL7" s="85"/>
      <c r="EM7" s="85"/>
      <c r="EN7" s="85" t="s">
        <v>766</v>
      </c>
      <c r="EO7" s="85"/>
      <c r="EP7" s="85"/>
      <c r="EQ7" s="85" t="s">
        <v>1242</v>
      </c>
      <c r="ER7" s="85"/>
      <c r="ES7" s="85"/>
      <c r="ET7" s="85" t="s">
        <v>771</v>
      </c>
      <c r="EU7" s="85"/>
      <c r="EV7" s="85"/>
      <c r="EW7" s="85" t="s">
        <v>1245</v>
      </c>
      <c r="EX7" s="85"/>
      <c r="EY7" s="85"/>
      <c r="EZ7" s="85" t="s">
        <v>1247</v>
      </c>
      <c r="FA7" s="85"/>
      <c r="FB7" s="85"/>
      <c r="FC7" s="85" t="s">
        <v>1249</v>
      </c>
      <c r="FD7" s="85"/>
      <c r="FE7" s="85"/>
      <c r="FF7" s="85" t="s">
        <v>1337</v>
      </c>
      <c r="FG7" s="85"/>
      <c r="FH7" s="85"/>
      <c r="FI7" s="85" t="s">
        <v>1252</v>
      </c>
      <c r="FJ7" s="85"/>
      <c r="FK7" s="85"/>
      <c r="FL7" s="85" t="s">
        <v>775</v>
      </c>
      <c r="FM7" s="85"/>
      <c r="FN7" s="85"/>
      <c r="FO7" s="85" t="s">
        <v>1256</v>
      </c>
      <c r="FP7" s="85"/>
      <c r="FQ7" s="85"/>
      <c r="FR7" s="85" t="s">
        <v>1259</v>
      </c>
      <c r="FS7" s="85"/>
      <c r="FT7" s="85"/>
      <c r="FU7" s="85" t="s">
        <v>1263</v>
      </c>
      <c r="FV7" s="85"/>
      <c r="FW7" s="85"/>
      <c r="FX7" s="85" t="s">
        <v>1265</v>
      </c>
      <c r="FY7" s="85"/>
      <c r="FZ7" s="85"/>
      <c r="GA7" s="105" t="s">
        <v>1268</v>
      </c>
      <c r="GB7" s="105"/>
      <c r="GC7" s="105"/>
      <c r="GD7" s="85" t="s">
        <v>780</v>
      </c>
      <c r="GE7" s="85"/>
      <c r="GF7" s="85"/>
      <c r="GG7" s="105" t="s">
        <v>1275</v>
      </c>
      <c r="GH7" s="105"/>
      <c r="GI7" s="105"/>
      <c r="GJ7" s="105" t="s">
        <v>1276</v>
      </c>
      <c r="GK7" s="105"/>
      <c r="GL7" s="105"/>
      <c r="GM7" s="105" t="s">
        <v>1278</v>
      </c>
      <c r="GN7" s="105"/>
      <c r="GO7" s="105"/>
      <c r="GP7" s="105" t="s">
        <v>1279</v>
      </c>
      <c r="GQ7" s="105"/>
      <c r="GR7" s="105"/>
      <c r="GS7" s="105" t="s">
        <v>787</v>
      </c>
      <c r="GT7" s="105"/>
      <c r="GU7" s="105"/>
      <c r="GV7" s="105" t="s">
        <v>789</v>
      </c>
      <c r="GW7" s="105"/>
      <c r="GX7" s="105"/>
      <c r="GY7" s="105" t="s">
        <v>790</v>
      </c>
      <c r="GZ7" s="105"/>
      <c r="HA7" s="105"/>
      <c r="HB7" s="85" t="s">
        <v>1286</v>
      </c>
      <c r="HC7" s="85"/>
      <c r="HD7" s="85"/>
      <c r="HE7" s="85" t="s">
        <v>1288</v>
      </c>
      <c r="HF7" s="85"/>
      <c r="HG7" s="85"/>
      <c r="HH7" s="85" t="s">
        <v>796</v>
      </c>
      <c r="HI7" s="85"/>
      <c r="HJ7" s="85"/>
      <c r="HK7" s="85" t="s">
        <v>1289</v>
      </c>
      <c r="HL7" s="85"/>
      <c r="HM7" s="85"/>
      <c r="HN7" s="85" t="s">
        <v>1292</v>
      </c>
      <c r="HO7" s="85"/>
      <c r="HP7" s="85"/>
      <c r="HQ7" s="85" t="s">
        <v>799</v>
      </c>
      <c r="HR7" s="85"/>
      <c r="HS7" s="85"/>
      <c r="HT7" s="85" t="s">
        <v>797</v>
      </c>
      <c r="HU7" s="85"/>
      <c r="HV7" s="85"/>
      <c r="HW7" s="85" t="s">
        <v>618</v>
      </c>
      <c r="HX7" s="85"/>
      <c r="HY7" s="85"/>
      <c r="HZ7" s="85" t="s">
        <v>1301</v>
      </c>
      <c r="IA7" s="85"/>
      <c r="IB7" s="85"/>
      <c r="IC7" s="85" t="s">
        <v>1305</v>
      </c>
      <c r="ID7" s="85"/>
      <c r="IE7" s="85"/>
      <c r="IF7" s="85" t="s">
        <v>802</v>
      </c>
      <c r="IG7" s="85"/>
      <c r="IH7" s="85"/>
      <c r="II7" s="85" t="s">
        <v>1310</v>
      </c>
      <c r="IJ7" s="85"/>
      <c r="IK7" s="85"/>
      <c r="IL7" s="85" t="s">
        <v>1311</v>
      </c>
      <c r="IM7" s="85"/>
      <c r="IN7" s="85"/>
      <c r="IO7" s="85" t="s">
        <v>1315</v>
      </c>
      <c r="IP7" s="85"/>
      <c r="IQ7" s="85"/>
      <c r="IR7" s="85" t="s">
        <v>1319</v>
      </c>
      <c r="IS7" s="85"/>
      <c r="IT7" s="85"/>
    </row>
    <row r="8" spans="1:254" ht="58.5" customHeight="1" thickBot="1" x14ac:dyDescent="0.3">
      <c r="A8" s="126"/>
      <c r="B8" s="126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9.5" thickBot="1" x14ac:dyDescent="0.3">
      <c r="A9" s="2">
        <v>1</v>
      </c>
      <c r="B9" s="60" t="s">
        <v>1390</v>
      </c>
      <c r="C9" s="4"/>
      <c r="D9" s="4">
        <v>1</v>
      </c>
      <c r="E9" s="4"/>
      <c r="F9" s="4">
        <v>1</v>
      </c>
      <c r="G9" s="4"/>
      <c r="H9" s="4"/>
      <c r="I9" s="4">
        <v>1</v>
      </c>
      <c r="J9" s="4"/>
      <c r="K9" s="4"/>
      <c r="L9" s="4">
        <v>1</v>
      </c>
      <c r="M9" s="4"/>
      <c r="N9" s="4"/>
      <c r="O9" s="4">
        <v>1</v>
      </c>
      <c r="P9" s="4"/>
      <c r="Q9" s="4"/>
      <c r="R9" s="4"/>
      <c r="S9" s="4">
        <v>1</v>
      </c>
      <c r="T9" s="4"/>
      <c r="U9" s="4"/>
      <c r="V9" s="4">
        <v>1</v>
      </c>
      <c r="W9" s="4"/>
      <c r="X9" s="4"/>
      <c r="Y9" s="4">
        <v>1</v>
      </c>
      <c r="Z9" s="4"/>
      <c r="AA9" s="4"/>
      <c r="AB9" s="4">
        <v>1</v>
      </c>
      <c r="AC9" s="4"/>
      <c r="AD9" s="4"/>
      <c r="AE9" s="4">
        <v>1</v>
      </c>
      <c r="AF9" s="4"/>
      <c r="AG9" s="4"/>
      <c r="AH9" s="4">
        <v>1</v>
      </c>
      <c r="AI9" s="4"/>
      <c r="AJ9" s="4"/>
      <c r="AK9" s="4">
        <v>1</v>
      </c>
      <c r="AL9" s="4"/>
      <c r="AM9" s="4"/>
      <c r="AN9" s="4">
        <v>1</v>
      </c>
      <c r="AO9" s="4"/>
      <c r="AP9" s="4"/>
      <c r="AQ9" s="4">
        <v>1</v>
      </c>
      <c r="AR9" s="4"/>
      <c r="AS9" s="4"/>
      <c r="AT9" s="4">
        <v>1</v>
      </c>
      <c r="AU9" s="4"/>
      <c r="AV9" s="4"/>
      <c r="AW9" s="4">
        <v>1</v>
      </c>
      <c r="AX9" s="4"/>
      <c r="AY9" s="4"/>
      <c r="AZ9" s="4">
        <v>1</v>
      </c>
      <c r="BA9" s="4"/>
      <c r="BB9" s="4"/>
      <c r="BC9" s="4">
        <v>1</v>
      </c>
      <c r="BD9" s="4"/>
      <c r="BE9" s="4"/>
      <c r="BF9" s="4">
        <v>1</v>
      </c>
      <c r="BG9" s="4"/>
      <c r="BH9" s="4"/>
      <c r="BI9" s="4">
        <v>1</v>
      </c>
      <c r="BJ9" s="4"/>
      <c r="BK9" s="4"/>
      <c r="BL9" s="4">
        <v>1</v>
      </c>
      <c r="BM9" s="4"/>
      <c r="BN9" s="4"/>
      <c r="BO9" s="4">
        <v>1</v>
      </c>
      <c r="BP9" s="4"/>
      <c r="BQ9" s="4"/>
      <c r="BR9" s="4">
        <v>1</v>
      </c>
      <c r="BS9" s="4"/>
      <c r="BT9" s="4"/>
      <c r="BU9" s="4">
        <v>1</v>
      </c>
      <c r="BV9" s="4"/>
      <c r="BW9" s="4"/>
      <c r="BX9" s="4">
        <v>1</v>
      </c>
      <c r="BY9" s="4"/>
      <c r="BZ9" s="4"/>
      <c r="CA9" s="4">
        <v>1</v>
      </c>
      <c r="CB9" s="4"/>
      <c r="CC9" s="4"/>
      <c r="CD9" s="4">
        <v>1</v>
      </c>
      <c r="CE9" s="4"/>
      <c r="CF9" s="4"/>
      <c r="CG9" s="4">
        <v>1</v>
      </c>
      <c r="CH9" s="4"/>
      <c r="CI9" s="4"/>
      <c r="CJ9" s="4">
        <v>1</v>
      </c>
      <c r="CK9" s="4"/>
      <c r="CL9" s="4"/>
      <c r="CM9" s="4">
        <v>1</v>
      </c>
      <c r="CN9" s="4"/>
      <c r="CO9" s="4"/>
      <c r="CP9" s="4">
        <v>1</v>
      </c>
      <c r="CQ9" s="4"/>
      <c r="CR9" s="4"/>
      <c r="CS9" s="4">
        <v>1</v>
      </c>
      <c r="CT9" s="4"/>
      <c r="CU9" s="4"/>
      <c r="CV9" s="4">
        <v>1</v>
      </c>
      <c r="CW9" s="4"/>
      <c r="CX9" s="4"/>
      <c r="CY9" s="4">
        <v>1</v>
      </c>
      <c r="CZ9" s="4"/>
      <c r="DA9" s="4"/>
      <c r="DB9" s="4">
        <v>1</v>
      </c>
      <c r="DC9" s="4"/>
      <c r="DD9" s="4"/>
      <c r="DE9" s="4">
        <v>1</v>
      </c>
      <c r="DF9" s="4"/>
      <c r="DG9" s="4"/>
      <c r="DH9" s="4">
        <v>1</v>
      </c>
      <c r="DI9" s="4"/>
      <c r="DJ9" s="4"/>
      <c r="DK9" s="4">
        <v>1</v>
      </c>
      <c r="DL9" s="4"/>
      <c r="DM9" s="4">
        <v>1</v>
      </c>
      <c r="DN9" s="4"/>
      <c r="DO9" s="4"/>
      <c r="DP9" s="4"/>
      <c r="DQ9" s="4">
        <v>1</v>
      </c>
      <c r="DR9" s="4"/>
      <c r="DS9" s="4"/>
      <c r="DT9" s="4">
        <v>1</v>
      </c>
      <c r="DU9" s="4"/>
      <c r="DV9" s="4">
        <v>1</v>
      </c>
      <c r="DW9" s="4"/>
      <c r="DX9" s="4"/>
      <c r="DY9" s="4"/>
      <c r="DZ9" s="4">
        <v>1</v>
      </c>
      <c r="EA9" s="4"/>
      <c r="EB9" s="4"/>
      <c r="EC9" s="4">
        <v>1</v>
      </c>
      <c r="ED9" s="4"/>
      <c r="EE9" s="4"/>
      <c r="EF9" s="4">
        <v>1</v>
      </c>
      <c r="EG9" s="4"/>
      <c r="EH9" s="4"/>
      <c r="EI9" s="4">
        <v>1</v>
      </c>
      <c r="EJ9" s="4"/>
      <c r="EK9" s="4"/>
      <c r="EL9" s="4">
        <v>1</v>
      </c>
      <c r="EM9" s="4"/>
      <c r="EN9" s="4"/>
      <c r="EO9" s="4">
        <v>1</v>
      </c>
      <c r="EP9" s="4"/>
      <c r="EQ9" s="4"/>
      <c r="ER9" s="4">
        <v>1</v>
      </c>
      <c r="ES9" s="4"/>
      <c r="ET9" s="4"/>
      <c r="EU9" s="4">
        <v>1</v>
      </c>
      <c r="EV9" s="4"/>
      <c r="EW9" s="4"/>
      <c r="EX9" s="4">
        <v>1</v>
      </c>
      <c r="EY9" s="4"/>
      <c r="EZ9" s="4"/>
      <c r="FA9" s="4">
        <v>1</v>
      </c>
      <c r="FB9" s="4"/>
      <c r="FC9" s="4"/>
      <c r="FD9" s="4">
        <v>1</v>
      </c>
      <c r="FE9" s="4"/>
      <c r="FF9" s="4"/>
      <c r="FG9" s="4">
        <v>1</v>
      </c>
      <c r="FH9" s="4"/>
      <c r="FI9" s="4"/>
      <c r="FJ9" s="4">
        <v>1</v>
      </c>
      <c r="FK9" s="4"/>
      <c r="FL9" s="4"/>
      <c r="FM9" s="4">
        <v>1</v>
      </c>
      <c r="FN9" s="4"/>
      <c r="FO9" s="4"/>
      <c r="FP9" s="4">
        <v>1</v>
      </c>
      <c r="FQ9" s="4"/>
      <c r="FR9" s="4"/>
      <c r="FS9" s="4">
        <v>1</v>
      </c>
      <c r="FT9" s="4"/>
      <c r="FU9" s="4"/>
      <c r="FV9" s="4">
        <v>1</v>
      </c>
      <c r="FW9" s="4"/>
      <c r="FX9" s="4"/>
      <c r="FY9" s="4">
        <v>1</v>
      </c>
      <c r="FZ9" s="4"/>
      <c r="GA9" s="4"/>
      <c r="GB9" s="4">
        <v>1</v>
      </c>
      <c r="GC9" s="4"/>
      <c r="GD9" s="4"/>
      <c r="GE9" s="4">
        <v>1</v>
      </c>
      <c r="GF9" s="4"/>
      <c r="GG9" s="4"/>
      <c r="GH9" s="4">
        <v>1</v>
      </c>
      <c r="GI9" s="4"/>
      <c r="GJ9" s="4"/>
      <c r="GK9" s="4">
        <v>1</v>
      </c>
      <c r="GL9" s="4"/>
      <c r="GM9" s="4"/>
      <c r="GN9" s="4">
        <v>1</v>
      </c>
      <c r="GO9" s="4"/>
      <c r="GP9" s="4"/>
      <c r="GQ9" s="4">
        <v>1</v>
      </c>
      <c r="GR9" s="4"/>
      <c r="GS9" s="4"/>
      <c r="GT9" s="4">
        <v>1</v>
      </c>
      <c r="GU9" s="4"/>
      <c r="GV9" s="4"/>
      <c r="GW9" s="4">
        <v>1</v>
      </c>
      <c r="GX9" s="4"/>
      <c r="GY9" s="4"/>
      <c r="GZ9" s="4">
        <v>1</v>
      </c>
      <c r="HA9" s="4"/>
      <c r="HB9" s="4"/>
      <c r="HC9" s="4">
        <v>1</v>
      </c>
      <c r="HD9" s="4"/>
      <c r="HE9" s="4"/>
      <c r="HF9" s="4">
        <v>1</v>
      </c>
      <c r="HG9" s="4"/>
      <c r="HH9" s="4"/>
      <c r="HI9" s="4">
        <v>1</v>
      </c>
      <c r="HJ9" s="4"/>
      <c r="HK9" s="4"/>
      <c r="HL9" s="4">
        <v>1</v>
      </c>
      <c r="HM9" s="4"/>
      <c r="HN9" s="4"/>
      <c r="HO9" s="4">
        <v>1</v>
      </c>
      <c r="HP9" s="4"/>
      <c r="HQ9" s="4"/>
      <c r="HR9" s="4">
        <v>1</v>
      </c>
      <c r="HS9" s="4"/>
      <c r="HT9" s="4"/>
      <c r="HU9" s="4">
        <v>1</v>
      </c>
      <c r="HV9" s="4"/>
      <c r="HW9" s="4">
        <v>1</v>
      </c>
      <c r="HX9" s="4"/>
      <c r="HY9" s="4"/>
      <c r="HZ9" s="4"/>
      <c r="IA9" s="4">
        <v>1</v>
      </c>
      <c r="IB9" s="4"/>
      <c r="IC9" s="4"/>
      <c r="ID9" s="4">
        <v>1</v>
      </c>
      <c r="IE9" s="4"/>
      <c r="IF9" s="4"/>
      <c r="IG9" s="4">
        <v>1</v>
      </c>
      <c r="IH9" s="4"/>
      <c r="II9" s="4"/>
      <c r="IJ9" s="4">
        <v>1</v>
      </c>
      <c r="IK9" s="4"/>
      <c r="IL9" s="4"/>
      <c r="IM9" s="4">
        <v>1</v>
      </c>
      <c r="IN9" s="4"/>
      <c r="IO9" s="4"/>
      <c r="IP9" s="4">
        <v>1</v>
      </c>
      <c r="IQ9" s="4"/>
      <c r="IR9" s="4"/>
      <c r="IS9" s="4">
        <v>1</v>
      </c>
      <c r="IT9" s="4"/>
    </row>
    <row r="10" spans="1:254" ht="19.5" thickBot="1" x14ac:dyDescent="0.3">
      <c r="A10" s="2">
        <v>2</v>
      </c>
      <c r="B10" s="61" t="s">
        <v>1391</v>
      </c>
      <c r="C10" s="4">
        <v>1</v>
      </c>
      <c r="D10" s="4"/>
      <c r="E10" s="4"/>
      <c r="F10" s="4">
        <v>1</v>
      </c>
      <c r="G10" s="4"/>
      <c r="H10" s="4"/>
      <c r="I10" s="4">
        <v>1</v>
      </c>
      <c r="J10" s="4"/>
      <c r="K10" s="4"/>
      <c r="L10" s="4">
        <v>1</v>
      </c>
      <c r="M10" s="4"/>
      <c r="N10" s="4"/>
      <c r="O10" s="4">
        <v>1</v>
      </c>
      <c r="P10" s="4"/>
      <c r="Q10" s="4"/>
      <c r="R10" s="4">
        <v>1</v>
      </c>
      <c r="S10" s="4"/>
      <c r="T10" s="4"/>
      <c r="U10" s="4">
        <v>1</v>
      </c>
      <c r="V10" s="4"/>
      <c r="W10" s="4"/>
      <c r="X10" s="4"/>
      <c r="Y10" s="4">
        <v>1</v>
      </c>
      <c r="Z10" s="4"/>
      <c r="AA10" s="4">
        <v>1</v>
      </c>
      <c r="AB10" s="4"/>
      <c r="AC10" s="4"/>
      <c r="AD10" s="4">
        <v>1</v>
      </c>
      <c r="AE10" s="4"/>
      <c r="AF10" s="4"/>
      <c r="AG10" s="4">
        <v>1</v>
      </c>
      <c r="AH10" s="4"/>
      <c r="AI10" s="4"/>
      <c r="AJ10" s="4">
        <v>1</v>
      </c>
      <c r="AK10" s="4"/>
      <c r="AL10" s="4"/>
      <c r="AM10" s="4"/>
      <c r="AN10" s="4">
        <v>1</v>
      </c>
      <c r="AO10" s="4"/>
      <c r="AP10" s="4"/>
      <c r="AQ10" s="4">
        <v>1</v>
      </c>
      <c r="AR10" s="4"/>
      <c r="AS10" s="4">
        <v>1</v>
      </c>
      <c r="AT10" s="4"/>
      <c r="AU10" s="4"/>
      <c r="AV10" s="4">
        <v>1</v>
      </c>
      <c r="AW10" s="4"/>
      <c r="AX10" s="4"/>
      <c r="AY10" s="4">
        <v>1</v>
      </c>
      <c r="AZ10" s="4"/>
      <c r="BA10" s="4"/>
      <c r="BB10" s="4">
        <v>1</v>
      </c>
      <c r="BC10" s="4"/>
      <c r="BD10" s="4"/>
      <c r="BE10" s="4"/>
      <c r="BF10" s="4">
        <v>1</v>
      </c>
      <c r="BG10" s="4"/>
      <c r="BH10" s="4"/>
      <c r="BI10" s="4">
        <v>1</v>
      </c>
      <c r="BJ10" s="4"/>
      <c r="BK10" s="4">
        <v>1</v>
      </c>
      <c r="BL10" s="4"/>
      <c r="BM10" s="4"/>
      <c r="BN10" s="4">
        <v>1</v>
      </c>
      <c r="BO10" s="4"/>
      <c r="BP10" s="4"/>
      <c r="BQ10" s="4">
        <v>1</v>
      </c>
      <c r="BR10" s="4"/>
      <c r="BS10" s="4"/>
      <c r="BT10" s="4">
        <v>1</v>
      </c>
      <c r="BU10" s="4"/>
      <c r="BV10" s="4"/>
      <c r="BW10" s="4"/>
      <c r="BX10" s="4">
        <v>1</v>
      </c>
      <c r="BY10" s="4"/>
      <c r="BZ10" s="4"/>
      <c r="CA10" s="4">
        <v>1</v>
      </c>
      <c r="CB10" s="4"/>
      <c r="CC10" s="4">
        <v>1</v>
      </c>
      <c r="CD10" s="4"/>
      <c r="CE10" s="4"/>
      <c r="CF10" s="4">
        <v>1</v>
      </c>
      <c r="CG10" s="4"/>
      <c r="CH10" s="4"/>
      <c r="CI10" s="4">
        <v>1</v>
      </c>
      <c r="CJ10" s="4"/>
      <c r="CK10" s="4"/>
      <c r="CL10" s="4">
        <v>1</v>
      </c>
      <c r="CM10" s="4"/>
      <c r="CN10" s="4"/>
      <c r="CO10" s="4"/>
      <c r="CP10" s="4">
        <v>1</v>
      </c>
      <c r="CQ10" s="4"/>
      <c r="CR10" s="4"/>
      <c r="CS10" s="4">
        <v>1</v>
      </c>
      <c r="CT10" s="4"/>
      <c r="CU10" s="4">
        <v>1</v>
      </c>
      <c r="CV10" s="4"/>
      <c r="CW10" s="4"/>
      <c r="CX10" s="4">
        <v>1</v>
      </c>
      <c r="CY10" s="4"/>
      <c r="CZ10" s="4"/>
      <c r="DA10" s="4">
        <v>1</v>
      </c>
      <c r="DB10" s="4"/>
      <c r="DC10" s="4"/>
      <c r="DD10" s="4">
        <v>1</v>
      </c>
      <c r="DE10" s="4"/>
      <c r="DF10" s="4"/>
      <c r="DG10" s="4"/>
      <c r="DH10" s="4">
        <v>1</v>
      </c>
      <c r="DI10" s="4"/>
      <c r="DJ10" s="4">
        <v>1</v>
      </c>
      <c r="DK10" s="4"/>
      <c r="DL10" s="4"/>
      <c r="DM10" s="4">
        <v>1</v>
      </c>
      <c r="DN10" s="4"/>
      <c r="DO10" s="4"/>
      <c r="DP10" s="4"/>
      <c r="DQ10" s="4">
        <v>1</v>
      </c>
      <c r="DR10" s="4"/>
      <c r="DS10" s="4">
        <v>1</v>
      </c>
      <c r="DT10" s="4"/>
      <c r="DU10" s="4"/>
      <c r="DV10" s="4">
        <v>1</v>
      </c>
      <c r="DW10" s="4"/>
      <c r="DX10" s="4"/>
      <c r="DY10" s="4"/>
      <c r="DZ10" s="4">
        <v>1</v>
      </c>
      <c r="EA10" s="4"/>
      <c r="EB10" s="4"/>
      <c r="EC10" s="4">
        <v>1</v>
      </c>
      <c r="ED10" s="4"/>
      <c r="EE10" s="4"/>
      <c r="EF10" s="4">
        <v>1</v>
      </c>
      <c r="EG10" s="4"/>
      <c r="EH10" s="4"/>
      <c r="EI10" s="4">
        <v>1</v>
      </c>
      <c r="EJ10" s="4"/>
      <c r="EK10" s="4"/>
      <c r="EL10" s="4">
        <v>1</v>
      </c>
      <c r="EM10" s="4"/>
      <c r="EN10" s="4"/>
      <c r="EO10" s="4">
        <v>1</v>
      </c>
      <c r="EP10" s="4"/>
      <c r="EQ10" s="4"/>
      <c r="ER10" s="4">
        <v>1</v>
      </c>
      <c r="ES10" s="4"/>
      <c r="ET10" s="4"/>
      <c r="EU10" s="4">
        <v>1</v>
      </c>
      <c r="EV10" s="4"/>
      <c r="EW10" s="4"/>
      <c r="EX10" s="4">
        <v>1</v>
      </c>
      <c r="EY10" s="4"/>
      <c r="EZ10" s="4">
        <v>1</v>
      </c>
      <c r="FA10" s="4"/>
      <c r="FB10" s="4"/>
      <c r="FC10" s="4">
        <v>1</v>
      </c>
      <c r="FD10" s="4"/>
      <c r="FE10" s="4"/>
      <c r="FF10" s="4">
        <v>1</v>
      </c>
      <c r="FG10" s="4"/>
      <c r="FH10" s="4"/>
      <c r="FI10" s="4">
        <v>1</v>
      </c>
      <c r="FJ10" s="4"/>
      <c r="FK10" s="4"/>
      <c r="FL10" s="4">
        <v>1</v>
      </c>
      <c r="FM10" s="4"/>
      <c r="FN10" s="4"/>
      <c r="FO10" s="4">
        <v>1</v>
      </c>
      <c r="FP10" s="4"/>
      <c r="FQ10" s="4"/>
      <c r="FR10" s="4">
        <v>1</v>
      </c>
      <c r="FS10" s="4"/>
      <c r="FT10" s="4"/>
      <c r="FU10" s="4">
        <v>1</v>
      </c>
      <c r="FV10" s="4"/>
      <c r="FW10" s="4"/>
      <c r="FX10" s="4">
        <v>1</v>
      </c>
      <c r="FY10" s="4"/>
      <c r="FZ10" s="4"/>
      <c r="GA10" s="4">
        <v>1</v>
      </c>
      <c r="GB10" s="4"/>
      <c r="GC10" s="4"/>
      <c r="GD10" s="4">
        <v>1</v>
      </c>
      <c r="GE10" s="4"/>
      <c r="GF10" s="4"/>
      <c r="GG10" s="4">
        <v>1</v>
      </c>
      <c r="GH10" s="4"/>
      <c r="GI10" s="4"/>
      <c r="GJ10" s="4"/>
      <c r="GK10" s="4">
        <v>1</v>
      </c>
      <c r="GL10" s="4"/>
      <c r="GM10" s="4"/>
      <c r="GN10" s="4">
        <v>1</v>
      </c>
      <c r="GO10" s="4"/>
      <c r="GP10" s="4"/>
      <c r="GQ10" s="4">
        <v>1</v>
      </c>
      <c r="GR10" s="4"/>
      <c r="GS10" s="4"/>
      <c r="GT10" s="4">
        <v>1</v>
      </c>
      <c r="GU10" s="4"/>
      <c r="GV10" s="4">
        <v>1</v>
      </c>
      <c r="GW10" s="4"/>
      <c r="GX10" s="4"/>
      <c r="GY10" s="4"/>
      <c r="GZ10" s="4">
        <v>1</v>
      </c>
      <c r="HA10" s="4"/>
      <c r="HB10" s="4"/>
      <c r="HC10" s="4">
        <v>1</v>
      </c>
      <c r="HD10" s="4"/>
      <c r="HF10" s="4">
        <v>1</v>
      </c>
      <c r="HG10" s="4"/>
      <c r="HH10" s="4"/>
      <c r="HI10" s="4">
        <v>1</v>
      </c>
      <c r="HJ10" s="4"/>
      <c r="HK10" s="4"/>
      <c r="HL10" s="4">
        <v>1</v>
      </c>
      <c r="HM10" s="4"/>
      <c r="HN10" s="4"/>
      <c r="HO10" s="4">
        <v>1</v>
      </c>
      <c r="HP10" s="4"/>
      <c r="HQ10" s="4">
        <v>1</v>
      </c>
      <c r="HR10" s="4"/>
      <c r="HS10" s="4"/>
      <c r="HT10" s="4">
        <v>1</v>
      </c>
      <c r="HU10" s="4"/>
      <c r="HV10" s="4"/>
      <c r="HW10" s="4"/>
      <c r="HX10" s="4">
        <v>1</v>
      </c>
      <c r="HY10" s="4"/>
      <c r="HZ10" s="4">
        <v>1</v>
      </c>
      <c r="IA10" s="4"/>
      <c r="IB10" s="4"/>
      <c r="IC10" s="4">
        <v>1</v>
      </c>
      <c r="ID10" s="4"/>
      <c r="IE10" s="4"/>
      <c r="IF10" s="4">
        <v>1</v>
      </c>
      <c r="IG10" s="4"/>
      <c r="IH10" s="4"/>
      <c r="II10" s="4">
        <v>1</v>
      </c>
      <c r="IJ10" s="4"/>
      <c r="IK10" s="4"/>
      <c r="IL10" s="4"/>
      <c r="IM10" s="4">
        <v>1</v>
      </c>
      <c r="IN10" s="4"/>
      <c r="IO10" s="4"/>
      <c r="IP10" s="4">
        <v>1</v>
      </c>
      <c r="IQ10" s="4"/>
      <c r="IR10" s="4">
        <v>1</v>
      </c>
      <c r="IS10" s="4"/>
      <c r="IT10" s="4"/>
    </row>
    <row r="11" spans="1:254" ht="19.5" thickBot="1" x14ac:dyDescent="0.3">
      <c r="A11" s="2">
        <v>3</v>
      </c>
      <c r="B11" s="61" t="s">
        <v>1392</v>
      </c>
      <c r="C11" s="4">
        <v>1</v>
      </c>
      <c r="D11" s="4"/>
      <c r="E11" s="4"/>
      <c r="F11" s="4"/>
      <c r="G11" s="4">
        <v>1</v>
      </c>
      <c r="H11" s="4"/>
      <c r="I11" s="4">
        <v>1</v>
      </c>
      <c r="J11" s="4"/>
      <c r="K11" s="4"/>
      <c r="L11" s="4">
        <v>1</v>
      </c>
      <c r="M11" s="4"/>
      <c r="N11" s="4"/>
      <c r="O11" s="4">
        <v>1</v>
      </c>
      <c r="P11" s="4"/>
      <c r="Q11" s="4"/>
      <c r="R11" s="4">
        <v>1</v>
      </c>
      <c r="S11" s="4"/>
      <c r="T11" s="4"/>
      <c r="U11" s="4">
        <v>1</v>
      </c>
      <c r="V11" s="4"/>
      <c r="W11" s="4"/>
      <c r="X11" s="4">
        <v>1</v>
      </c>
      <c r="Y11" s="4"/>
      <c r="Z11" s="4"/>
      <c r="AA11" s="4">
        <v>1</v>
      </c>
      <c r="AB11" s="4"/>
      <c r="AC11" s="4"/>
      <c r="AD11" s="4">
        <v>1</v>
      </c>
      <c r="AE11" s="4"/>
      <c r="AF11" s="4"/>
      <c r="AG11" s="4">
        <v>1</v>
      </c>
      <c r="AH11" s="4"/>
      <c r="AI11" s="4"/>
      <c r="AJ11" s="4">
        <v>1</v>
      </c>
      <c r="AK11" s="4"/>
      <c r="AL11" s="4"/>
      <c r="AM11" s="4">
        <v>1</v>
      </c>
      <c r="AN11" s="4"/>
      <c r="AO11" s="4"/>
      <c r="AP11" s="4">
        <v>1</v>
      </c>
      <c r="AQ11" s="4"/>
      <c r="AR11" s="4"/>
      <c r="AS11" s="4">
        <v>1</v>
      </c>
      <c r="AT11" s="4"/>
      <c r="AU11" s="4"/>
      <c r="AV11" s="4">
        <v>1</v>
      </c>
      <c r="AW11" s="4"/>
      <c r="AX11" s="4"/>
      <c r="AY11" s="4">
        <v>1</v>
      </c>
      <c r="AZ11" s="4"/>
      <c r="BA11" s="4"/>
      <c r="BB11" s="4">
        <v>1</v>
      </c>
      <c r="BC11" s="4"/>
      <c r="BD11" s="4"/>
      <c r="BE11" s="4">
        <v>1</v>
      </c>
      <c r="BF11" s="4"/>
      <c r="BG11" s="4"/>
      <c r="BH11" s="4">
        <v>1</v>
      </c>
      <c r="BI11" s="4"/>
      <c r="BJ11" s="4"/>
      <c r="BK11" s="4">
        <v>1</v>
      </c>
      <c r="BL11" s="4"/>
      <c r="BM11" s="4"/>
      <c r="BN11" s="4">
        <v>1</v>
      </c>
      <c r="BO11" s="4"/>
      <c r="BP11" s="4"/>
      <c r="BQ11" s="4">
        <v>1</v>
      </c>
      <c r="BR11" s="4"/>
      <c r="BS11" s="4"/>
      <c r="BT11" s="4">
        <v>1</v>
      </c>
      <c r="BU11" s="4"/>
      <c r="BV11" s="4"/>
      <c r="BW11" s="4">
        <v>1</v>
      </c>
      <c r="BX11" s="4"/>
      <c r="BY11" s="4"/>
      <c r="BZ11" s="4">
        <v>1</v>
      </c>
      <c r="CA11" s="4"/>
      <c r="CB11" s="4"/>
      <c r="CC11" s="4">
        <v>1</v>
      </c>
      <c r="CD11" s="4"/>
      <c r="CE11" s="4"/>
      <c r="CF11" s="4">
        <v>1</v>
      </c>
      <c r="CG11" s="4"/>
      <c r="CH11" s="4"/>
      <c r="CI11" s="4">
        <v>1</v>
      </c>
      <c r="CJ11" s="4"/>
      <c r="CK11" s="4"/>
      <c r="CL11" s="4">
        <v>1</v>
      </c>
      <c r="CM11" s="4"/>
      <c r="CN11" s="4"/>
      <c r="CO11" s="4">
        <v>1</v>
      </c>
      <c r="CP11" s="4"/>
      <c r="CQ11" s="4"/>
      <c r="CR11" s="4">
        <v>1</v>
      </c>
      <c r="CS11" s="4"/>
      <c r="CT11" s="4"/>
      <c r="CU11" s="4">
        <v>1</v>
      </c>
      <c r="CV11" s="4"/>
      <c r="CW11" s="4"/>
      <c r="CX11" s="4">
        <v>1</v>
      </c>
      <c r="CY11" s="4"/>
      <c r="CZ11" s="4"/>
      <c r="DA11" s="4">
        <v>1</v>
      </c>
      <c r="DB11" s="4"/>
      <c r="DC11" s="4"/>
      <c r="DD11" s="4">
        <v>1</v>
      </c>
      <c r="DE11" s="4"/>
      <c r="DF11" s="4"/>
      <c r="DG11" s="4">
        <v>1</v>
      </c>
      <c r="DH11" s="4"/>
      <c r="DI11" s="4"/>
      <c r="DJ11" s="4">
        <v>1</v>
      </c>
      <c r="DK11" s="4"/>
      <c r="DL11" s="4"/>
      <c r="DM11" s="4">
        <v>1</v>
      </c>
      <c r="DN11" s="4"/>
      <c r="DO11" s="4"/>
      <c r="DP11" s="4"/>
      <c r="DQ11" s="4">
        <v>1</v>
      </c>
      <c r="DR11" s="4"/>
      <c r="DS11" s="4">
        <v>1</v>
      </c>
      <c r="DT11" s="4"/>
      <c r="DU11" s="4"/>
      <c r="DV11" s="4">
        <v>1</v>
      </c>
      <c r="DW11" s="4"/>
      <c r="DX11" s="4"/>
      <c r="DY11" s="4">
        <v>1</v>
      </c>
      <c r="DZ11" s="4"/>
      <c r="EA11" s="4"/>
      <c r="EB11" s="4"/>
      <c r="EC11" s="4">
        <v>1</v>
      </c>
      <c r="ED11" s="4"/>
      <c r="EE11" s="4"/>
      <c r="EF11" s="4">
        <v>1</v>
      </c>
      <c r="EG11" s="4"/>
      <c r="EH11" s="4">
        <v>1</v>
      </c>
      <c r="EI11" s="4"/>
      <c r="EJ11" s="4"/>
      <c r="EK11" s="4">
        <v>1</v>
      </c>
      <c r="EL11" s="4"/>
      <c r="EM11" s="4"/>
      <c r="EN11" s="4">
        <v>1</v>
      </c>
      <c r="EO11" s="4"/>
      <c r="EP11" s="4"/>
      <c r="EQ11" s="4">
        <v>1</v>
      </c>
      <c r="ER11" s="4"/>
      <c r="ES11" s="4"/>
      <c r="ET11" s="4">
        <v>1</v>
      </c>
      <c r="EU11" s="4"/>
      <c r="EV11" s="4"/>
      <c r="EW11" s="4">
        <v>1</v>
      </c>
      <c r="EX11" s="4"/>
      <c r="EY11" s="4"/>
      <c r="EZ11" s="4">
        <v>1</v>
      </c>
      <c r="FA11" s="4"/>
      <c r="FB11" s="4"/>
      <c r="FC11" s="4">
        <v>1</v>
      </c>
      <c r="FD11" s="4"/>
      <c r="FE11" s="4"/>
      <c r="FF11" s="4">
        <v>1</v>
      </c>
      <c r="FG11" s="4"/>
      <c r="FH11" s="4"/>
      <c r="FI11" s="4">
        <v>1</v>
      </c>
      <c r="FJ11" s="4"/>
      <c r="FK11" s="4"/>
      <c r="FL11" s="4">
        <v>1</v>
      </c>
      <c r="FM11" s="4"/>
      <c r="FN11" s="4"/>
      <c r="FO11" s="4">
        <v>1</v>
      </c>
      <c r="FP11" s="4"/>
      <c r="FQ11" s="4"/>
      <c r="FR11" s="4">
        <v>1</v>
      </c>
      <c r="FS11" s="4"/>
      <c r="FT11" s="4"/>
      <c r="FU11" s="4">
        <v>1</v>
      </c>
      <c r="FV11" s="4"/>
      <c r="FW11" s="4"/>
      <c r="FX11" s="4">
        <v>1</v>
      </c>
      <c r="FY11" s="4"/>
      <c r="FZ11" s="4"/>
      <c r="GA11" s="4">
        <v>1</v>
      </c>
      <c r="GB11" s="4"/>
      <c r="GC11" s="4"/>
      <c r="GD11" s="4">
        <v>1</v>
      </c>
      <c r="GE11" s="4"/>
      <c r="GF11" s="4"/>
      <c r="GG11" s="4">
        <v>1</v>
      </c>
      <c r="GH11" s="4"/>
      <c r="GI11" s="4"/>
      <c r="GJ11" s="4">
        <v>1</v>
      </c>
      <c r="GK11" s="4"/>
      <c r="GL11" s="4"/>
      <c r="GM11" s="4">
        <v>1</v>
      </c>
      <c r="GN11" s="4"/>
      <c r="GO11" s="4"/>
      <c r="GP11" s="4">
        <v>1</v>
      </c>
      <c r="GQ11" s="4"/>
      <c r="GR11" s="4"/>
      <c r="GS11" s="4">
        <v>1</v>
      </c>
      <c r="GT11" s="4"/>
      <c r="GU11" s="4"/>
      <c r="GV11" s="4">
        <v>1</v>
      </c>
      <c r="GW11" s="4"/>
      <c r="GX11" s="4"/>
      <c r="GY11" s="4">
        <v>1</v>
      </c>
      <c r="GZ11" s="4"/>
      <c r="HA11" s="4"/>
      <c r="HB11" s="4">
        <v>1</v>
      </c>
      <c r="HC11" s="4"/>
      <c r="HD11" s="4"/>
      <c r="HE11" s="4"/>
      <c r="HF11" s="4">
        <v>1</v>
      </c>
      <c r="HG11" s="4"/>
      <c r="HH11" s="4"/>
      <c r="HI11" s="4">
        <v>1</v>
      </c>
      <c r="HJ11" s="4"/>
      <c r="HK11" s="4"/>
      <c r="HL11" s="4">
        <v>1</v>
      </c>
      <c r="HM11" s="4"/>
      <c r="HN11" s="4"/>
      <c r="HO11" s="4">
        <v>1</v>
      </c>
      <c r="HP11" s="4"/>
      <c r="HQ11" s="4"/>
      <c r="HR11" s="4">
        <v>1</v>
      </c>
      <c r="HS11" s="4"/>
      <c r="HT11" s="4"/>
      <c r="HU11" s="4">
        <v>1</v>
      </c>
      <c r="HV11" s="4"/>
      <c r="HW11" s="4"/>
      <c r="HX11" s="4">
        <v>1</v>
      </c>
      <c r="HY11" s="4"/>
      <c r="HZ11" s="4">
        <v>1</v>
      </c>
      <c r="IA11" s="4"/>
      <c r="IB11" s="4"/>
      <c r="IC11" s="4">
        <v>1</v>
      </c>
      <c r="ID11" s="4"/>
      <c r="IE11" s="4"/>
      <c r="IF11" s="4">
        <v>1</v>
      </c>
      <c r="IG11" s="4"/>
      <c r="IH11" s="4"/>
      <c r="II11" s="4">
        <v>1</v>
      </c>
      <c r="IJ11" s="4"/>
      <c r="IK11" s="4"/>
      <c r="IL11" s="4">
        <v>1</v>
      </c>
      <c r="IM11" s="4"/>
      <c r="IN11" s="4"/>
      <c r="IO11" s="4">
        <v>1</v>
      </c>
      <c r="IP11" s="4"/>
      <c r="IQ11" s="4"/>
      <c r="IR11" s="4">
        <v>1</v>
      </c>
      <c r="IS11" s="4"/>
      <c r="IT11" s="4"/>
    </row>
    <row r="12" spans="1:254" ht="19.5" thickBot="1" x14ac:dyDescent="0.3">
      <c r="A12" s="2">
        <v>4</v>
      </c>
      <c r="B12" s="61" t="s">
        <v>1393</v>
      </c>
      <c r="C12" s="4">
        <v>1</v>
      </c>
      <c r="D12" s="4"/>
      <c r="E12" s="4"/>
      <c r="F12" s="4"/>
      <c r="G12" s="4">
        <v>1</v>
      </c>
      <c r="H12" s="4"/>
      <c r="I12" s="4"/>
      <c r="J12" s="4">
        <v>1</v>
      </c>
      <c r="K12" s="4"/>
      <c r="L12" s="4"/>
      <c r="M12" s="4">
        <v>1</v>
      </c>
      <c r="N12" s="4"/>
      <c r="O12" s="4"/>
      <c r="P12" s="4">
        <v>1</v>
      </c>
      <c r="Q12" s="4"/>
      <c r="R12" s="4"/>
      <c r="S12" s="4">
        <v>1</v>
      </c>
      <c r="T12" s="4"/>
      <c r="U12" s="4">
        <v>1</v>
      </c>
      <c r="V12" s="4"/>
      <c r="W12" s="4"/>
      <c r="X12" s="4">
        <v>1</v>
      </c>
      <c r="Y12" s="4"/>
      <c r="Z12" s="4"/>
      <c r="AA12" s="4"/>
      <c r="AB12" s="4">
        <v>1</v>
      </c>
      <c r="AC12" s="4"/>
      <c r="AD12" s="4">
        <v>1</v>
      </c>
      <c r="AE12" s="4"/>
      <c r="AF12" s="4"/>
      <c r="AG12" s="4">
        <v>1</v>
      </c>
      <c r="AH12" s="4"/>
      <c r="AI12" s="4"/>
      <c r="AJ12" s="4">
        <v>1</v>
      </c>
      <c r="AK12" s="4"/>
      <c r="AL12" s="4"/>
      <c r="AM12" s="4">
        <v>1</v>
      </c>
      <c r="AN12" s="4"/>
      <c r="AO12" s="4"/>
      <c r="AP12" s="4">
        <v>1</v>
      </c>
      <c r="AQ12" s="4"/>
      <c r="AR12" s="4"/>
      <c r="AS12" s="4"/>
      <c r="AT12" s="4">
        <v>1</v>
      </c>
      <c r="AU12" s="4"/>
      <c r="AV12" s="4">
        <v>1</v>
      </c>
      <c r="AW12" s="4"/>
      <c r="AX12" s="4"/>
      <c r="AY12" s="4">
        <v>1</v>
      </c>
      <c r="AZ12" s="4"/>
      <c r="BA12" s="4"/>
      <c r="BB12" s="4">
        <v>1</v>
      </c>
      <c r="BC12" s="4"/>
      <c r="BD12" s="4"/>
      <c r="BE12" s="4">
        <v>1</v>
      </c>
      <c r="BF12" s="4"/>
      <c r="BG12" s="4"/>
      <c r="BH12" s="4">
        <v>1</v>
      </c>
      <c r="BI12" s="4"/>
      <c r="BJ12" s="4"/>
      <c r="BK12" s="4"/>
      <c r="BL12" s="4">
        <v>1</v>
      </c>
      <c r="BM12" s="4"/>
      <c r="BN12" s="4">
        <v>1</v>
      </c>
      <c r="BO12" s="4"/>
      <c r="BP12" s="4"/>
      <c r="BQ12" s="4">
        <v>1</v>
      </c>
      <c r="BR12" s="4"/>
      <c r="BS12" s="4"/>
      <c r="BT12" s="4">
        <v>1</v>
      </c>
      <c r="BU12" s="4"/>
      <c r="BV12" s="4"/>
      <c r="BW12" s="4">
        <v>1</v>
      </c>
      <c r="BX12" s="4"/>
      <c r="BY12" s="4"/>
      <c r="BZ12" s="4">
        <v>1</v>
      </c>
      <c r="CA12" s="4"/>
      <c r="CB12" s="4"/>
      <c r="CC12" s="4"/>
      <c r="CD12" s="4">
        <v>1</v>
      </c>
      <c r="CE12" s="4"/>
      <c r="CF12" s="4">
        <v>1</v>
      </c>
      <c r="CG12" s="4"/>
      <c r="CH12" s="4"/>
      <c r="CI12" s="4">
        <v>1</v>
      </c>
      <c r="CJ12" s="4"/>
      <c r="CK12" s="4"/>
      <c r="CL12" s="4">
        <v>1</v>
      </c>
      <c r="CM12" s="4"/>
      <c r="CN12" s="4"/>
      <c r="CO12" s="4">
        <v>1</v>
      </c>
      <c r="CP12" s="4"/>
      <c r="CQ12" s="4"/>
      <c r="CR12" s="4">
        <v>1</v>
      </c>
      <c r="CS12" s="4"/>
      <c r="CT12" s="4"/>
      <c r="CU12" s="4"/>
      <c r="CV12" s="4">
        <v>1</v>
      </c>
      <c r="CW12" s="4"/>
      <c r="CX12" s="4">
        <v>1</v>
      </c>
      <c r="CY12" s="4"/>
      <c r="CZ12" s="4"/>
      <c r="DA12" s="4">
        <v>1</v>
      </c>
      <c r="DB12" s="4"/>
      <c r="DC12" s="4"/>
      <c r="DD12" s="4">
        <v>1</v>
      </c>
      <c r="DE12" s="4"/>
      <c r="DF12" s="4"/>
      <c r="DG12" s="4">
        <v>1</v>
      </c>
      <c r="DH12" s="4"/>
      <c r="DI12" s="4"/>
      <c r="DJ12" s="4">
        <v>1</v>
      </c>
      <c r="DK12" s="4"/>
      <c r="DL12" s="4"/>
      <c r="DM12" s="4">
        <v>1</v>
      </c>
      <c r="DN12" s="4"/>
      <c r="DO12" s="4"/>
      <c r="DP12" s="4"/>
      <c r="DQ12" s="4">
        <v>1</v>
      </c>
      <c r="DR12" s="4"/>
      <c r="DS12" s="4">
        <v>1</v>
      </c>
      <c r="DT12" s="4"/>
      <c r="DU12" s="4"/>
      <c r="DV12" s="4">
        <v>1</v>
      </c>
      <c r="DW12" s="4"/>
      <c r="DX12" s="4"/>
      <c r="DY12" s="4">
        <v>1</v>
      </c>
      <c r="DZ12" s="4"/>
      <c r="EA12" s="4"/>
      <c r="EB12" s="4"/>
      <c r="EC12" s="4">
        <v>1</v>
      </c>
      <c r="ED12" s="4"/>
      <c r="EE12" s="4"/>
      <c r="EF12" s="4">
        <v>1</v>
      </c>
      <c r="EG12" s="4"/>
      <c r="EH12" s="4">
        <v>1</v>
      </c>
      <c r="EI12" s="4"/>
      <c r="EJ12" s="4"/>
      <c r="EK12" s="4">
        <v>1</v>
      </c>
      <c r="EL12" s="4"/>
      <c r="EM12" s="4"/>
      <c r="EN12" s="4">
        <v>1</v>
      </c>
      <c r="EO12" s="4"/>
      <c r="EP12" s="4"/>
      <c r="EQ12" s="4">
        <v>1</v>
      </c>
      <c r="ER12" s="4"/>
      <c r="ES12" s="4"/>
      <c r="ET12" s="4">
        <v>1</v>
      </c>
      <c r="EU12" s="4"/>
      <c r="EV12" s="4"/>
      <c r="EW12" s="4">
        <v>1</v>
      </c>
      <c r="EX12" s="4"/>
      <c r="EY12" s="4"/>
      <c r="EZ12" s="4">
        <v>1</v>
      </c>
      <c r="FA12" s="4"/>
      <c r="FB12" s="4"/>
      <c r="FC12" s="4">
        <v>1</v>
      </c>
      <c r="FD12" s="4"/>
      <c r="FE12" s="4"/>
      <c r="FF12" s="4">
        <v>1</v>
      </c>
      <c r="FG12" s="4"/>
      <c r="FH12" s="4"/>
      <c r="FI12" s="4">
        <v>1</v>
      </c>
      <c r="FJ12" s="4"/>
      <c r="FK12" s="4"/>
      <c r="FL12" s="4">
        <v>1</v>
      </c>
      <c r="FM12" s="4"/>
      <c r="FN12" s="4"/>
      <c r="FO12" s="4">
        <v>1</v>
      </c>
      <c r="FP12" s="4"/>
      <c r="FQ12" s="4"/>
      <c r="FR12" s="4">
        <v>1</v>
      </c>
      <c r="FS12" s="4"/>
      <c r="FT12" s="4"/>
      <c r="FU12" s="4">
        <v>1</v>
      </c>
      <c r="FV12" s="4"/>
      <c r="FW12" s="4"/>
      <c r="FX12" s="4">
        <v>1</v>
      </c>
      <c r="FY12" s="4"/>
      <c r="FZ12" s="4"/>
      <c r="GA12" s="4">
        <v>1</v>
      </c>
      <c r="GB12" s="4"/>
      <c r="GC12" s="4"/>
      <c r="GD12" s="4">
        <v>1</v>
      </c>
      <c r="GE12" s="4"/>
      <c r="GF12" s="4"/>
      <c r="GG12" s="4">
        <v>1</v>
      </c>
      <c r="GH12" s="4"/>
      <c r="GI12" s="4"/>
      <c r="GJ12" s="4">
        <v>1</v>
      </c>
      <c r="GK12" s="4"/>
      <c r="GL12" s="4"/>
      <c r="GM12" s="4">
        <v>1</v>
      </c>
      <c r="GN12" s="4"/>
      <c r="GO12" s="4"/>
      <c r="GP12" s="4">
        <v>1</v>
      </c>
      <c r="GQ12" s="4"/>
      <c r="GR12" s="4"/>
      <c r="GS12" s="4">
        <v>1</v>
      </c>
      <c r="GT12" s="4"/>
      <c r="GU12" s="4"/>
      <c r="GV12" s="4">
        <v>1</v>
      </c>
      <c r="GW12" s="4"/>
      <c r="GX12" s="4"/>
      <c r="GY12" s="4">
        <v>1</v>
      </c>
      <c r="GZ12" s="4"/>
      <c r="HA12" s="4"/>
      <c r="HB12" s="4">
        <v>1</v>
      </c>
      <c r="HC12" s="4"/>
      <c r="HD12" s="4"/>
      <c r="HE12" s="4"/>
      <c r="HF12" s="4">
        <v>1</v>
      </c>
      <c r="HG12" s="4"/>
      <c r="HH12" s="4"/>
      <c r="HI12" s="4">
        <v>1</v>
      </c>
      <c r="HJ12" s="4"/>
      <c r="HK12" s="4"/>
      <c r="HL12" s="4">
        <v>1</v>
      </c>
      <c r="HM12" s="4"/>
      <c r="HN12" s="4"/>
      <c r="HO12" s="4">
        <v>1</v>
      </c>
      <c r="HP12" s="4"/>
      <c r="HQ12" s="4"/>
      <c r="HR12" s="4">
        <v>1</v>
      </c>
      <c r="HS12" s="4"/>
      <c r="HT12" s="4"/>
      <c r="HU12" s="4">
        <v>1</v>
      </c>
      <c r="HV12" s="4"/>
      <c r="HW12" s="4"/>
      <c r="HX12" s="4">
        <v>1</v>
      </c>
      <c r="HY12" s="4"/>
      <c r="HZ12" s="4">
        <v>1</v>
      </c>
      <c r="IA12" s="4"/>
      <c r="IB12" s="4"/>
      <c r="IC12" s="4">
        <v>1</v>
      </c>
      <c r="ID12" s="4"/>
      <c r="IE12" s="4"/>
      <c r="IF12" s="4">
        <v>1</v>
      </c>
      <c r="IG12" s="4"/>
      <c r="IH12" s="4"/>
      <c r="II12" s="4">
        <v>1</v>
      </c>
      <c r="IJ12" s="4"/>
      <c r="IK12" s="4"/>
      <c r="IL12" s="4">
        <v>1</v>
      </c>
      <c r="IM12" s="4"/>
      <c r="IN12" s="4"/>
      <c r="IO12" s="4">
        <v>1</v>
      </c>
      <c r="IP12" s="4"/>
      <c r="IQ12" s="4"/>
      <c r="IR12" s="4">
        <v>1</v>
      </c>
      <c r="IS12" s="4"/>
      <c r="IT12" s="4"/>
    </row>
    <row r="13" spans="1:254" ht="19.5" thickBot="1" x14ac:dyDescent="0.3">
      <c r="A13" s="2">
        <v>5</v>
      </c>
      <c r="B13" s="61" t="s">
        <v>1394</v>
      </c>
      <c r="C13" s="4"/>
      <c r="D13" s="4">
        <v>1</v>
      </c>
      <c r="E13" s="4"/>
      <c r="F13" s="4"/>
      <c r="G13" s="4">
        <v>1</v>
      </c>
      <c r="H13" s="4"/>
      <c r="I13" s="4">
        <v>1</v>
      </c>
      <c r="J13" s="4"/>
      <c r="K13" s="4"/>
      <c r="L13" s="4">
        <v>1</v>
      </c>
      <c r="M13" s="4"/>
      <c r="N13" s="4"/>
      <c r="O13" s="4"/>
      <c r="P13" s="4">
        <v>1</v>
      </c>
      <c r="Q13" s="4"/>
      <c r="R13" s="4">
        <v>1</v>
      </c>
      <c r="S13" s="4"/>
      <c r="T13" s="4"/>
      <c r="U13" s="4"/>
      <c r="V13" s="4">
        <v>1</v>
      </c>
      <c r="W13" s="4"/>
      <c r="X13" s="4">
        <v>1</v>
      </c>
      <c r="Y13" s="4"/>
      <c r="Z13" s="4"/>
      <c r="AA13" s="4"/>
      <c r="AB13" s="4">
        <v>1</v>
      </c>
      <c r="AC13" s="4"/>
      <c r="AD13" s="4"/>
      <c r="AE13" s="4">
        <v>1</v>
      </c>
      <c r="AF13" s="4"/>
      <c r="AG13" s="4"/>
      <c r="AH13" s="4">
        <v>1</v>
      </c>
      <c r="AI13" s="4"/>
      <c r="AJ13" s="4"/>
      <c r="AK13" s="4">
        <v>1</v>
      </c>
      <c r="AL13" s="4"/>
      <c r="AM13" s="4"/>
      <c r="AN13" s="4">
        <v>1</v>
      </c>
      <c r="AO13" s="4"/>
      <c r="AP13" s="4">
        <v>1</v>
      </c>
      <c r="AQ13" s="4"/>
      <c r="AR13" s="4"/>
      <c r="AS13" s="4"/>
      <c r="AT13" s="4">
        <v>1</v>
      </c>
      <c r="AU13" s="4"/>
      <c r="AV13" s="4"/>
      <c r="AW13" s="4">
        <v>1</v>
      </c>
      <c r="AX13" s="4"/>
      <c r="AY13" s="4"/>
      <c r="AZ13" s="4">
        <v>1</v>
      </c>
      <c r="BA13" s="4"/>
      <c r="BB13" s="4"/>
      <c r="BC13" s="4">
        <v>1</v>
      </c>
      <c r="BD13" s="4"/>
      <c r="BE13" s="4"/>
      <c r="BF13" s="4">
        <v>1</v>
      </c>
      <c r="BG13" s="4"/>
      <c r="BH13" s="4">
        <v>1</v>
      </c>
      <c r="BI13" s="4"/>
      <c r="BJ13" s="4"/>
      <c r="BK13" s="4"/>
      <c r="BL13" s="4">
        <v>1</v>
      </c>
      <c r="BM13" s="4"/>
      <c r="BN13" s="4"/>
      <c r="BO13" s="4">
        <v>1</v>
      </c>
      <c r="BP13" s="4"/>
      <c r="BQ13" s="4"/>
      <c r="BR13" s="4">
        <v>1</v>
      </c>
      <c r="BS13" s="4"/>
      <c r="BT13" s="4"/>
      <c r="BU13" s="4">
        <v>1</v>
      </c>
      <c r="BV13" s="4"/>
      <c r="BW13" s="4"/>
      <c r="BX13" s="4">
        <v>1</v>
      </c>
      <c r="BY13" s="4"/>
      <c r="BZ13" s="4">
        <v>1</v>
      </c>
      <c r="CA13" s="4"/>
      <c r="CB13" s="4"/>
      <c r="CC13" s="4"/>
      <c r="CD13" s="4">
        <v>1</v>
      </c>
      <c r="CE13" s="4"/>
      <c r="CF13" s="4"/>
      <c r="CG13" s="4">
        <v>1</v>
      </c>
      <c r="CH13" s="4"/>
      <c r="CI13" s="4"/>
      <c r="CJ13" s="4">
        <v>1</v>
      </c>
      <c r="CK13" s="4"/>
      <c r="CL13" s="4"/>
      <c r="CM13" s="4">
        <v>1</v>
      </c>
      <c r="CN13" s="4"/>
      <c r="CO13" s="4"/>
      <c r="CP13" s="4">
        <v>1</v>
      </c>
      <c r="CQ13" s="4"/>
      <c r="CR13" s="4">
        <v>1</v>
      </c>
      <c r="CS13" s="4"/>
      <c r="CT13" s="4"/>
      <c r="CU13" s="4"/>
      <c r="CV13" s="4">
        <v>1</v>
      </c>
      <c r="CW13" s="4"/>
      <c r="CX13" s="4"/>
      <c r="CY13" s="4">
        <v>1</v>
      </c>
      <c r="CZ13" s="4"/>
      <c r="DA13" s="4"/>
      <c r="DB13" s="4">
        <v>1</v>
      </c>
      <c r="DC13" s="4"/>
      <c r="DD13" s="4"/>
      <c r="DE13" s="4">
        <v>1</v>
      </c>
      <c r="DF13" s="4"/>
      <c r="DG13" s="4"/>
      <c r="DH13" s="4">
        <v>1</v>
      </c>
      <c r="DI13" s="4"/>
      <c r="DJ13" s="4"/>
      <c r="DK13" s="4">
        <v>1</v>
      </c>
      <c r="DL13" s="4"/>
      <c r="DM13" s="4">
        <v>1</v>
      </c>
      <c r="DN13" s="4"/>
      <c r="DO13" s="4"/>
      <c r="DP13" s="4"/>
      <c r="DQ13" s="4">
        <v>1</v>
      </c>
      <c r="DR13" s="4"/>
      <c r="DS13" s="4">
        <v>1</v>
      </c>
      <c r="DT13" s="4"/>
      <c r="DU13" s="4"/>
      <c r="DV13" s="4">
        <v>1</v>
      </c>
      <c r="DW13" s="4"/>
      <c r="DX13" s="4"/>
      <c r="DY13" s="4"/>
      <c r="DZ13" s="4">
        <v>1</v>
      </c>
      <c r="EA13" s="4"/>
      <c r="EB13" s="4"/>
      <c r="EC13" s="4">
        <v>1</v>
      </c>
      <c r="ED13" s="4"/>
      <c r="EE13" s="4"/>
      <c r="EF13" s="4">
        <v>1</v>
      </c>
      <c r="EG13" s="4"/>
      <c r="EH13" s="4">
        <v>1</v>
      </c>
      <c r="EI13" s="4"/>
      <c r="EJ13" s="4"/>
      <c r="EK13" s="4">
        <v>1</v>
      </c>
      <c r="EL13" s="4"/>
      <c r="EM13" s="4"/>
      <c r="EN13" s="4">
        <v>1</v>
      </c>
      <c r="EO13" s="4"/>
      <c r="EP13" s="4"/>
      <c r="EQ13" s="4">
        <v>1</v>
      </c>
      <c r="ER13" s="4"/>
      <c r="ES13" s="4"/>
      <c r="ET13" s="4">
        <v>1</v>
      </c>
      <c r="EU13" s="4"/>
      <c r="EV13" s="4"/>
      <c r="EW13" s="4">
        <v>1</v>
      </c>
      <c r="EX13" s="4"/>
      <c r="EY13" s="4"/>
      <c r="EZ13" s="4"/>
      <c r="FA13" s="4">
        <v>1</v>
      </c>
      <c r="FB13" s="4"/>
      <c r="FC13" s="4"/>
      <c r="FD13" s="4">
        <v>1</v>
      </c>
      <c r="FE13" s="4"/>
      <c r="FF13" s="4"/>
      <c r="FG13" s="4">
        <v>1</v>
      </c>
      <c r="FH13" s="4"/>
      <c r="FI13" s="4"/>
      <c r="FJ13" s="4">
        <v>1</v>
      </c>
      <c r="FK13" s="4"/>
      <c r="FL13" s="4"/>
      <c r="FM13" s="4">
        <v>1</v>
      </c>
      <c r="FN13" s="4"/>
      <c r="FO13" s="4"/>
      <c r="FP13" s="4">
        <v>1</v>
      </c>
      <c r="FQ13" s="4"/>
      <c r="FR13" s="4"/>
      <c r="FS13" s="4">
        <v>1</v>
      </c>
      <c r="FT13" s="4"/>
      <c r="FU13" s="4"/>
      <c r="FV13" s="4">
        <v>1</v>
      </c>
      <c r="FW13" s="4"/>
      <c r="FX13" s="4"/>
      <c r="FY13" s="4">
        <v>1</v>
      </c>
      <c r="FZ13" s="4"/>
      <c r="GA13" s="4">
        <v>1</v>
      </c>
      <c r="GB13" s="4"/>
      <c r="GC13" s="4"/>
      <c r="GD13" s="4">
        <v>1</v>
      </c>
      <c r="GE13" s="4"/>
      <c r="GF13" s="4"/>
      <c r="GG13" s="4">
        <v>1</v>
      </c>
      <c r="GH13" s="4"/>
      <c r="GI13" s="4"/>
      <c r="GJ13" s="4"/>
      <c r="GK13" s="4">
        <v>1</v>
      </c>
      <c r="GL13" s="4"/>
      <c r="GM13" s="4"/>
      <c r="GN13" s="4">
        <v>1</v>
      </c>
      <c r="GO13" s="4"/>
      <c r="GP13" s="4"/>
      <c r="GQ13" s="4">
        <v>1</v>
      </c>
      <c r="GR13" s="4"/>
      <c r="GS13" s="4"/>
      <c r="GT13" s="4">
        <v>1</v>
      </c>
      <c r="GU13" s="4"/>
      <c r="GV13" s="4">
        <v>1</v>
      </c>
      <c r="GW13" s="4"/>
      <c r="GX13" s="4"/>
      <c r="GY13" s="4"/>
      <c r="GZ13" s="4">
        <v>1</v>
      </c>
      <c r="HA13" s="4"/>
      <c r="HB13" s="4"/>
      <c r="HC13" s="4">
        <v>1</v>
      </c>
      <c r="HD13" s="4"/>
      <c r="HE13" s="4">
        <v>1</v>
      </c>
      <c r="HF13" s="4"/>
      <c r="HG13" s="4"/>
      <c r="HH13" s="4"/>
      <c r="HI13" s="4">
        <v>1</v>
      </c>
      <c r="HJ13" s="4"/>
      <c r="HK13" s="4"/>
      <c r="HL13" s="4">
        <v>1</v>
      </c>
      <c r="HM13" s="4"/>
      <c r="HN13" s="4"/>
      <c r="HO13" s="4">
        <v>1</v>
      </c>
      <c r="HP13" s="4"/>
      <c r="HQ13" s="4">
        <v>1</v>
      </c>
      <c r="HR13" s="4"/>
      <c r="HS13" s="4"/>
      <c r="HT13" s="4"/>
      <c r="HU13" s="4">
        <v>1</v>
      </c>
      <c r="HV13" s="4"/>
      <c r="HW13" s="4"/>
      <c r="HX13" s="4">
        <v>1</v>
      </c>
      <c r="HY13" s="4"/>
      <c r="HZ13" s="4"/>
      <c r="IA13" s="4">
        <v>1</v>
      </c>
      <c r="IB13" s="4"/>
      <c r="IC13" s="4"/>
      <c r="ID13" s="4">
        <v>1</v>
      </c>
      <c r="IE13" s="4"/>
      <c r="IF13" s="4"/>
      <c r="IG13" s="4">
        <v>1</v>
      </c>
      <c r="IH13" s="4"/>
      <c r="II13" s="4"/>
      <c r="IJ13" s="4">
        <v>1</v>
      </c>
      <c r="IK13" s="4"/>
      <c r="IL13" s="4"/>
      <c r="IM13" s="4">
        <v>1</v>
      </c>
      <c r="IN13" s="4"/>
      <c r="IO13" s="4"/>
      <c r="IP13" s="4">
        <v>1</v>
      </c>
      <c r="IQ13" s="4"/>
      <c r="IR13" s="4"/>
      <c r="IS13" s="4">
        <v>1</v>
      </c>
      <c r="IT13" s="4"/>
    </row>
    <row r="14" spans="1:254" ht="19.5" thickBot="1" x14ac:dyDescent="0.3">
      <c r="A14" s="2">
        <v>6</v>
      </c>
      <c r="B14" s="61" t="s">
        <v>1395</v>
      </c>
      <c r="C14" s="4"/>
      <c r="D14" s="4">
        <v>1</v>
      </c>
      <c r="E14" s="4"/>
      <c r="F14" s="4"/>
      <c r="G14" s="4">
        <v>1</v>
      </c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>
        <v>1</v>
      </c>
      <c r="AE14" s="4"/>
      <c r="AF14" s="4"/>
      <c r="AG14" s="4">
        <v>1</v>
      </c>
      <c r="AH14" s="4"/>
      <c r="AI14" s="4"/>
      <c r="AJ14" s="4"/>
      <c r="AK14" s="4">
        <v>1</v>
      </c>
      <c r="AL14" s="4"/>
      <c r="AM14" s="4">
        <v>1</v>
      </c>
      <c r="AN14" s="4"/>
      <c r="AO14" s="4"/>
      <c r="AP14" s="4"/>
      <c r="AQ14" s="4">
        <v>1</v>
      </c>
      <c r="AR14" s="4"/>
      <c r="AS14" s="4"/>
      <c r="AT14" s="4">
        <v>1</v>
      </c>
      <c r="AU14" s="4"/>
      <c r="AV14" s="4">
        <v>1</v>
      </c>
      <c r="AW14" s="4"/>
      <c r="AX14" s="4"/>
      <c r="AY14" s="4">
        <v>1</v>
      </c>
      <c r="AZ14" s="4"/>
      <c r="BA14" s="4"/>
      <c r="BB14" s="4"/>
      <c r="BC14" s="4">
        <v>1</v>
      </c>
      <c r="BD14" s="4"/>
      <c r="BE14" s="4">
        <v>1</v>
      </c>
      <c r="BF14" s="4"/>
      <c r="BG14" s="4"/>
      <c r="BH14" s="4"/>
      <c r="BI14" s="4">
        <v>1</v>
      </c>
      <c r="BJ14" s="4"/>
      <c r="BK14" s="4"/>
      <c r="BL14" s="4">
        <v>1</v>
      </c>
      <c r="BM14" s="4"/>
      <c r="BN14" s="4">
        <v>1</v>
      </c>
      <c r="BO14" s="4"/>
      <c r="BP14" s="4"/>
      <c r="BQ14" s="4">
        <v>1</v>
      </c>
      <c r="BR14" s="4"/>
      <c r="BS14" s="4"/>
      <c r="BT14" s="4"/>
      <c r="BU14" s="4">
        <v>1</v>
      </c>
      <c r="BV14" s="4"/>
      <c r="BW14" s="4">
        <v>1</v>
      </c>
      <c r="BX14" s="4"/>
      <c r="BY14" s="4"/>
      <c r="BZ14" s="4"/>
      <c r="CA14" s="4">
        <v>1</v>
      </c>
      <c r="CB14" s="4"/>
      <c r="CC14" s="4"/>
      <c r="CD14" s="4">
        <v>1</v>
      </c>
      <c r="CE14" s="4"/>
      <c r="CF14" s="4">
        <v>1</v>
      </c>
      <c r="CG14" s="4"/>
      <c r="CH14" s="4"/>
      <c r="CI14" s="4">
        <v>1</v>
      </c>
      <c r="CJ14" s="4"/>
      <c r="CK14" s="4"/>
      <c r="CL14" s="4"/>
      <c r="CM14" s="4">
        <v>1</v>
      </c>
      <c r="CN14" s="4"/>
      <c r="CO14" s="4">
        <v>1</v>
      </c>
      <c r="CP14" s="4"/>
      <c r="CQ14" s="4"/>
      <c r="CR14" s="4"/>
      <c r="CS14" s="4">
        <v>1</v>
      </c>
      <c r="CT14" s="4"/>
      <c r="CU14" s="4"/>
      <c r="CV14" s="4">
        <v>1</v>
      </c>
      <c r="CW14" s="4"/>
      <c r="CX14" s="4">
        <v>1</v>
      </c>
      <c r="CY14" s="4"/>
      <c r="CZ14" s="4"/>
      <c r="DA14" s="4">
        <v>1</v>
      </c>
      <c r="DB14" s="4"/>
      <c r="DC14" s="4"/>
      <c r="DD14" s="4"/>
      <c r="DE14" s="4">
        <v>1</v>
      </c>
      <c r="DF14" s="4"/>
      <c r="DG14" s="4">
        <v>1</v>
      </c>
      <c r="DH14" s="4"/>
      <c r="DI14" s="4"/>
      <c r="DJ14" s="4"/>
      <c r="DK14" s="4">
        <v>1</v>
      </c>
      <c r="DL14" s="4"/>
      <c r="DM14" s="4">
        <v>1</v>
      </c>
      <c r="DN14" s="4"/>
      <c r="DO14" s="4"/>
      <c r="DP14" s="4"/>
      <c r="DQ14" s="4">
        <v>1</v>
      </c>
      <c r="DR14" s="4"/>
      <c r="DS14" s="4"/>
      <c r="DT14" s="4">
        <v>1</v>
      </c>
      <c r="DU14" s="4"/>
      <c r="DV14" s="4">
        <v>1</v>
      </c>
      <c r="DW14" s="4"/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/>
      <c r="GW14" s="4">
        <v>1</v>
      </c>
      <c r="GX14" s="4"/>
      <c r="GY14" s="4">
        <v>1</v>
      </c>
      <c r="GZ14" s="4"/>
      <c r="HA14" s="4"/>
      <c r="HB14" s="4">
        <v>1</v>
      </c>
      <c r="HC14" s="4"/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>
        <v>1</v>
      </c>
      <c r="HX14" s="4"/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</row>
    <row r="15" spans="1:254" ht="19.5" thickBot="1" x14ac:dyDescent="0.3">
      <c r="A15" s="2">
        <v>7</v>
      </c>
      <c r="B15" s="61" t="s">
        <v>1396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/>
      <c r="HV15" s="4">
        <v>1</v>
      </c>
      <c r="HW15" s="4"/>
      <c r="HX15" s="4">
        <v>1</v>
      </c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</row>
    <row r="16" spans="1:254" ht="19.5" thickBot="1" x14ac:dyDescent="0.3">
      <c r="A16" s="3">
        <v>8</v>
      </c>
      <c r="B16" s="61" t="s">
        <v>1397</v>
      </c>
      <c r="C16" s="4"/>
      <c r="D16" s="4">
        <v>1</v>
      </c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>
        <v>1</v>
      </c>
      <c r="AN16" s="4"/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>
        <v>1</v>
      </c>
      <c r="BF16" s="4"/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>
        <v>1</v>
      </c>
      <c r="BX16" s="4"/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>
        <v>1</v>
      </c>
      <c r="DH16" s="4"/>
      <c r="DI16" s="4"/>
      <c r="DJ16" s="4"/>
      <c r="DK16" s="4">
        <v>1</v>
      </c>
      <c r="DL16" s="4"/>
      <c r="DM16" s="4">
        <v>1</v>
      </c>
      <c r="DN16" s="4"/>
      <c r="DO16" s="4"/>
      <c r="DP16" s="4"/>
      <c r="DQ16" s="4">
        <v>1</v>
      </c>
      <c r="DR16" s="4"/>
      <c r="DS16" s="4"/>
      <c r="DT16" s="4">
        <v>1</v>
      </c>
      <c r="DU16" s="4"/>
      <c r="DV16" s="4">
        <v>1</v>
      </c>
      <c r="DW16" s="4"/>
      <c r="DX16" s="4"/>
      <c r="DY16" s="4">
        <v>1</v>
      </c>
      <c r="DZ16" s="4"/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>
        <v>1</v>
      </c>
      <c r="GW16" s="4"/>
      <c r="GX16" s="4"/>
      <c r="GY16" s="4"/>
      <c r="GZ16" s="4">
        <v>1</v>
      </c>
      <c r="HA16" s="4"/>
      <c r="HB16" s="4"/>
      <c r="HC16" s="4">
        <v>1</v>
      </c>
      <c r="HD16" s="4"/>
      <c r="HE16" s="4">
        <v>1</v>
      </c>
      <c r="HF16" s="4"/>
      <c r="HG16" s="4"/>
      <c r="HH16" s="4">
        <v>1</v>
      </c>
      <c r="HI16" s="4"/>
      <c r="HJ16" s="4"/>
      <c r="HK16" s="4"/>
      <c r="HL16" s="4">
        <v>1</v>
      </c>
      <c r="HM16" s="4"/>
      <c r="HN16" s="4"/>
      <c r="HO16" s="4">
        <v>1</v>
      </c>
      <c r="HP16" s="4"/>
      <c r="HQ16" s="4">
        <v>1</v>
      </c>
      <c r="HR16" s="4"/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</row>
    <row r="17" spans="1:254" ht="19.5" thickBot="1" x14ac:dyDescent="0.3">
      <c r="A17" s="3">
        <v>9</v>
      </c>
      <c r="B17" s="61" t="s">
        <v>1398</v>
      </c>
      <c r="C17" s="4"/>
      <c r="D17" s="4">
        <v>1</v>
      </c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/>
      <c r="AQ17" s="4">
        <v>1</v>
      </c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/>
      <c r="BI17" s="4">
        <v>1</v>
      </c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/>
      <c r="CA17" s="4">
        <v>1</v>
      </c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/>
      <c r="DT17" s="4">
        <v>1</v>
      </c>
      <c r="DU17" s="4"/>
      <c r="DV17" s="4">
        <v>1</v>
      </c>
      <c r="DW17" s="4"/>
      <c r="DX17" s="4"/>
      <c r="DY17" s="4">
        <v>1</v>
      </c>
      <c r="DZ17" s="4"/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>
        <v>1</v>
      </c>
      <c r="GW17" s="4"/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</row>
    <row r="18" spans="1:254" ht="19.5" thickBot="1" x14ac:dyDescent="0.3">
      <c r="A18" s="3">
        <v>10</v>
      </c>
      <c r="B18" s="61" t="s">
        <v>1399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>
        <v>1</v>
      </c>
      <c r="S18" s="4"/>
      <c r="T18" s="4"/>
      <c r="U18" s="4"/>
      <c r="V18" s="4">
        <v>1</v>
      </c>
      <c r="W18" s="4"/>
      <c r="X18" s="4"/>
      <c r="Y18" s="4">
        <v>1</v>
      </c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/>
      <c r="AN18" s="4">
        <v>1</v>
      </c>
      <c r="AO18" s="4"/>
      <c r="AP18" s="4"/>
      <c r="AQ18" s="4">
        <v>1</v>
      </c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/>
      <c r="BF18" s="4">
        <v>1</v>
      </c>
      <c r="BG18" s="4"/>
      <c r="BH18" s="4"/>
      <c r="BI18" s="4">
        <v>1</v>
      </c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/>
      <c r="BX18" s="4">
        <v>1</v>
      </c>
      <c r="BY18" s="4"/>
      <c r="BZ18" s="4"/>
      <c r="CA18" s="4">
        <v>1</v>
      </c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/>
      <c r="DH18" s="4">
        <v>1</v>
      </c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>
        <v>1</v>
      </c>
      <c r="DR18" s="4"/>
      <c r="DS18" s="4"/>
      <c r="DT18" s="4">
        <v>1</v>
      </c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>
        <v>1</v>
      </c>
      <c r="GW18" s="4"/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</row>
    <row r="19" spans="1:254" ht="19.5" thickBot="1" x14ac:dyDescent="0.3">
      <c r="A19" s="3">
        <v>11</v>
      </c>
      <c r="B19" s="61" t="s">
        <v>1400</v>
      </c>
      <c r="C19" s="4"/>
      <c r="D19" s="4">
        <v>1</v>
      </c>
      <c r="E19" s="4"/>
      <c r="F19" s="4"/>
      <c r="G19" s="4">
        <v>1</v>
      </c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>
        <v>1</v>
      </c>
      <c r="AN19" s="4"/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>
        <v>1</v>
      </c>
      <c r="BF19" s="4"/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>
        <v>1</v>
      </c>
      <c r="BX19" s="4"/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>
        <v>1</v>
      </c>
      <c r="CP19" s="4"/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>
        <v>1</v>
      </c>
      <c r="DH19" s="4"/>
      <c r="DI19" s="4"/>
      <c r="DJ19" s="4"/>
      <c r="DK19" s="4">
        <v>1</v>
      </c>
      <c r="DL19" s="4"/>
      <c r="DM19" s="4">
        <v>1</v>
      </c>
      <c r="DN19" s="4"/>
      <c r="DO19" s="4"/>
      <c r="DP19" s="4"/>
      <c r="DQ19" s="4">
        <v>1</v>
      </c>
      <c r="DR19" s="4"/>
      <c r="DS19" s="4"/>
      <c r="DT19" s="4">
        <v>1</v>
      </c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>
        <v>1</v>
      </c>
      <c r="HF19" s="4"/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>
        <v>1</v>
      </c>
      <c r="HR19" s="4"/>
      <c r="HS19" s="4"/>
      <c r="HT19" s="4">
        <v>1</v>
      </c>
      <c r="HU19" s="4"/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</row>
    <row r="20" spans="1:254" ht="19.5" thickBot="1" x14ac:dyDescent="0.3">
      <c r="A20" s="3">
        <v>12</v>
      </c>
      <c r="B20" s="61" t="s">
        <v>1401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/>
      <c r="AB20" s="4">
        <v>1</v>
      </c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/>
      <c r="AQ20" s="4">
        <v>1</v>
      </c>
      <c r="AR20" s="4"/>
      <c r="AS20" s="4"/>
      <c r="AT20" s="4">
        <v>1</v>
      </c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/>
      <c r="BI20" s="4">
        <v>1</v>
      </c>
      <c r="BJ20" s="4"/>
      <c r="BK20" s="4"/>
      <c r="BL20" s="4">
        <v>1</v>
      </c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/>
      <c r="CA20" s="4">
        <v>1</v>
      </c>
      <c r="CB20" s="4"/>
      <c r="CC20" s="4"/>
      <c r="CD20" s="4">
        <v>1</v>
      </c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4">
        <v>1</v>
      </c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"/>
      <c r="DT20" s="4">
        <v>1</v>
      </c>
      <c r="DU20" s="4"/>
      <c r="DV20" s="4">
        <v>1</v>
      </c>
      <c r="DW20" s="4"/>
      <c r="DX20" s="4"/>
      <c r="DY20" s="4">
        <v>1</v>
      </c>
      <c r="DZ20" s="4"/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</row>
    <row r="21" spans="1:254" ht="19.5" thickBot="1" x14ac:dyDescent="0.3">
      <c r="A21" s="3">
        <v>13</v>
      </c>
      <c r="B21" s="61" t="s">
        <v>1402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/>
      <c r="EC21" s="4">
        <v>1</v>
      </c>
      <c r="ED21" s="4"/>
      <c r="EE21" s="4"/>
      <c r="EF21" s="4">
        <v>1</v>
      </c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54" ht="19.5" thickBot="1" x14ac:dyDescent="0.3">
      <c r="A22" s="3">
        <v>14</v>
      </c>
      <c r="B22" s="61" t="s">
        <v>1403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/>
      <c r="EC22" s="4">
        <v>1</v>
      </c>
      <c r="ED22" s="4"/>
      <c r="EE22" s="4"/>
      <c r="EF22" s="4">
        <v>1</v>
      </c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54" ht="19.5" thickBot="1" x14ac:dyDescent="0.3">
      <c r="A23" s="3">
        <v>15</v>
      </c>
      <c r="B23" s="60" t="s">
        <v>1404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>
        <v>1</v>
      </c>
      <c r="M23" s="4"/>
      <c r="N23" s="4"/>
      <c r="O23" s="4"/>
      <c r="P23" s="4">
        <v>1</v>
      </c>
      <c r="Q23" s="4"/>
      <c r="R23" s="4">
        <v>1</v>
      </c>
      <c r="S23" s="4"/>
      <c r="T23" s="4"/>
      <c r="U23" s="4"/>
      <c r="V23" s="4">
        <v>1</v>
      </c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/>
      <c r="AN23" s="4">
        <v>1</v>
      </c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/>
      <c r="BF23" s="4">
        <v>1</v>
      </c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>
        <v>1</v>
      </c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>
        <v>1</v>
      </c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54" ht="19.5" thickBot="1" x14ac:dyDescent="0.3">
      <c r="A24" s="3">
        <v>16</v>
      </c>
      <c r="B24" s="61" t="s">
        <v>1405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>
        <v>1</v>
      </c>
      <c r="AH24" s="4"/>
      <c r="AI24" s="4"/>
      <c r="AJ24" s="4"/>
      <c r="AK24" s="4">
        <v>1</v>
      </c>
      <c r="AL24" s="4"/>
      <c r="AM24" s="4">
        <v>1</v>
      </c>
      <c r="AN24" s="4"/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>
        <v>1</v>
      </c>
      <c r="AZ24" s="4"/>
      <c r="BA24" s="4"/>
      <c r="BB24" s="4"/>
      <c r="BC24" s="4">
        <v>1</v>
      </c>
      <c r="BD24" s="4"/>
      <c r="BE24" s="4">
        <v>1</v>
      </c>
      <c r="BF24" s="4"/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>
        <v>1</v>
      </c>
      <c r="BR24" s="4"/>
      <c r="BS24" s="4"/>
      <c r="BT24" s="4"/>
      <c r="BU24" s="4">
        <v>1</v>
      </c>
      <c r="BV24" s="4"/>
      <c r="BW24" s="4">
        <v>1</v>
      </c>
      <c r="BX24" s="4"/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>
        <v>1</v>
      </c>
      <c r="CJ24" s="4"/>
      <c r="CK24" s="4"/>
      <c r="CL24" s="4"/>
      <c r="CM24" s="4">
        <v>1</v>
      </c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/>
      <c r="DK24" s="4">
        <v>1</v>
      </c>
      <c r="DL24" s="4"/>
      <c r="DM24" s="4">
        <v>1</v>
      </c>
      <c r="DN24" s="4"/>
      <c r="DO24" s="4"/>
      <c r="DP24" s="4">
        <v>1</v>
      </c>
      <c r="DQ24" s="4"/>
      <c r="DR24" s="4"/>
      <c r="DS24" s="4"/>
      <c r="DT24" s="4">
        <v>1</v>
      </c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/>
      <c r="IM24" s="4">
        <v>1</v>
      </c>
      <c r="IN24" s="4"/>
      <c r="IO24" s="4"/>
      <c r="IP24" s="4">
        <v>1</v>
      </c>
      <c r="IQ24" s="4"/>
      <c r="IR24" s="4">
        <v>1</v>
      </c>
      <c r="IS24" s="4"/>
      <c r="IT24" s="4"/>
    </row>
    <row r="25" spans="1:254" ht="19.5" thickBot="1" x14ac:dyDescent="0.3">
      <c r="A25" s="3">
        <v>17</v>
      </c>
      <c r="B25" s="61" t="s">
        <v>1406</v>
      </c>
      <c r="C25" s="4">
        <v>1</v>
      </c>
      <c r="D25" s="4"/>
      <c r="E25" s="4"/>
      <c r="F25" s="4"/>
      <c r="G25" s="4">
        <v>1</v>
      </c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>
        <v>1</v>
      </c>
      <c r="DZ25" s="4"/>
      <c r="EA25" s="4"/>
      <c r="EB25" s="4"/>
      <c r="EC25" s="4">
        <v>1</v>
      </c>
      <c r="ED25" s="4"/>
      <c r="EE25" s="4"/>
      <c r="EF25" s="4">
        <v>1</v>
      </c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</row>
    <row r="26" spans="1:254" ht="19.5" thickBot="1" x14ac:dyDescent="0.3">
      <c r="A26" s="3">
        <v>18</v>
      </c>
      <c r="B26" s="61" t="s">
        <v>1407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>
        <v>1</v>
      </c>
      <c r="S26" s="4"/>
      <c r="T26" s="4"/>
      <c r="U26" s="4"/>
      <c r="V26" s="4">
        <v>1</v>
      </c>
      <c r="W26" s="4"/>
      <c r="X26" s="4">
        <v>1</v>
      </c>
      <c r="Y26" s="4"/>
      <c r="Z26" s="4"/>
      <c r="AA26" s="4"/>
      <c r="AB26" s="4">
        <v>1</v>
      </c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/>
      <c r="AN26" s="4">
        <v>1</v>
      </c>
      <c r="AO26" s="4"/>
      <c r="AP26" s="4">
        <v>1</v>
      </c>
      <c r="AQ26" s="4"/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/>
      <c r="BF26" s="4">
        <v>1</v>
      </c>
      <c r="BG26" s="4"/>
      <c r="BH26" s="4">
        <v>1</v>
      </c>
      <c r="BI26" s="4"/>
      <c r="BJ26" s="4"/>
      <c r="BK26" s="4"/>
      <c r="BL26" s="4">
        <v>1</v>
      </c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/>
      <c r="BX26" s="4">
        <v>1</v>
      </c>
      <c r="BY26" s="4"/>
      <c r="BZ26" s="4">
        <v>1</v>
      </c>
      <c r="CA26" s="4"/>
      <c r="CB26" s="4"/>
      <c r="CC26" s="4"/>
      <c r="CD26" s="4">
        <v>1</v>
      </c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/>
      <c r="CP26" s="4">
        <v>1</v>
      </c>
      <c r="CQ26" s="4"/>
      <c r="CR26" s="4">
        <v>1</v>
      </c>
      <c r="CS26" s="4"/>
      <c r="CT26" s="4"/>
      <c r="CU26" s="4"/>
      <c r="CV26" s="4">
        <v>1</v>
      </c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/>
      <c r="DH26" s="4">
        <v>1</v>
      </c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</row>
    <row r="27" spans="1:254" ht="19.5" thickBot="1" x14ac:dyDescent="0.3">
      <c r="A27" s="3">
        <v>19</v>
      </c>
      <c r="B27" s="61" t="s">
        <v>1386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>
        <v>1</v>
      </c>
      <c r="P27" s="4"/>
      <c r="Q27" s="4"/>
      <c r="R27" s="4">
        <v>1</v>
      </c>
      <c r="S27" s="4"/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>
        <v>1</v>
      </c>
      <c r="AN27" s="4"/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>
        <v>1</v>
      </c>
      <c r="BF27" s="4"/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>
        <v>1</v>
      </c>
      <c r="BX27" s="4"/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>
        <v>1</v>
      </c>
      <c r="CP27" s="4"/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>
        <v>1</v>
      </c>
      <c r="DH27" s="4"/>
      <c r="DI27" s="4"/>
      <c r="DJ27" s="4"/>
      <c r="DK27" s="4">
        <v>1</v>
      </c>
      <c r="DL27" s="4"/>
      <c r="DM27" s="4">
        <v>1</v>
      </c>
      <c r="DN27" s="4"/>
      <c r="DO27" s="4"/>
      <c r="DP27" s="4"/>
      <c r="DQ27" s="4">
        <v>1</v>
      </c>
      <c r="DR27" s="4"/>
      <c r="DS27" s="4"/>
      <c r="DT27" s="4">
        <v>1</v>
      </c>
      <c r="DU27" s="4"/>
      <c r="DV27" s="4">
        <v>1</v>
      </c>
      <c r="DW27" s="4"/>
      <c r="DX27" s="4"/>
      <c r="DY27" s="4">
        <v>1</v>
      </c>
      <c r="DZ27" s="4"/>
      <c r="EA27" s="4"/>
      <c r="EB27" s="4"/>
      <c r="EC27" s="62">
        <v>1</v>
      </c>
      <c r="ED27" s="4"/>
      <c r="EE27" s="4"/>
      <c r="EF27" s="62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>
        <v>1</v>
      </c>
      <c r="GW27" s="4"/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</row>
    <row r="28" spans="1:254" ht="19.5" thickBot="1" x14ac:dyDescent="0.3">
      <c r="A28" s="3">
        <v>20</v>
      </c>
      <c r="B28" s="61" t="s">
        <v>1408</v>
      </c>
      <c r="C28" s="4"/>
      <c r="D28" s="4">
        <v>1</v>
      </c>
      <c r="E28" s="4"/>
      <c r="F28" s="4"/>
      <c r="G28" s="4">
        <v>1</v>
      </c>
      <c r="H28" s="4"/>
      <c r="I28" s="4">
        <v>1</v>
      </c>
      <c r="J28" s="4"/>
      <c r="K28" s="4"/>
      <c r="L28" s="4">
        <v>1</v>
      </c>
      <c r="M28" s="4"/>
      <c r="N28" s="4"/>
      <c r="O28" s="4"/>
      <c r="P28" s="4">
        <v>1</v>
      </c>
      <c r="Q28" s="4"/>
      <c r="R28" s="4">
        <v>1</v>
      </c>
      <c r="S28" s="4"/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>
        <v>1</v>
      </c>
      <c r="AK28" s="4"/>
      <c r="AL28" s="4"/>
      <c r="AM28" s="4">
        <v>1</v>
      </c>
      <c r="AN28" s="4"/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>
        <v>1</v>
      </c>
      <c r="BC28" s="4"/>
      <c r="BD28" s="4"/>
      <c r="BE28" s="4">
        <v>1</v>
      </c>
      <c r="BF28" s="4"/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>
        <v>1</v>
      </c>
      <c r="CM28" s="4"/>
      <c r="CN28" s="4"/>
      <c r="CO28" s="4">
        <v>1</v>
      </c>
      <c r="CP28" s="4"/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>
        <v>1</v>
      </c>
      <c r="DE28" s="4"/>
      <c r="DF28" s="4"/>
      <c r="DG28" s="4">
        <v>1</v>
      </c>
      <c r="DH28" s="4"/>
      <c r="DI28" s="4"/>
      <c r="DJ28" s="4"/>
      <c r="DK28" s="4">
        <v>1</v>
      </c>
      <c r="DL28" s="4"/>
      <c r="DM28" s="4">
        <v>1</v>
      </c>
      <c r="DN28" s="4"/>
      <c r="DO28" s="4"/>
      <c r="DP28" s="4"/>
      <c r="DQ28" s="4">
        <v>1</v>
      </c>
      <c r="DR28" s="4"/>
      <c r="DS28" s="4"/>
      <c r="DT28" s="4">
        <v>1</v>
      </c>
      <c r="DU28" s="4"/>
      <c r="DV28" s="4">
        <v>1</v>
      </c>
      <c r="DW28" s="4"/>
      <c r="DX28" s="4"/>
      <c r="DY28" s="4"/>
      <c r="DZ28" s="4">
        <v>1</v>
      </c>
      <c r="EA28" s="4"/>
      <c r="EB28" s="4"/>
      <c r="EC28" s="62">
        <v>1</v>
      </c>
      <c r="ED28" s="4"/>
      <c r="EE28" s="4"/>
      <c r="EF28" s="62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</row>
    <row r="29" spans="1:254" ht="19.5" thickBot="1" x14ac:dyDescent="0.3">
      <c r="A29" s="3">
        <v>21</v>
      </c>
      <c r="B29" s="61" t="s">
        <v>1385</v>
      </c>
      <c r="C29" s="4"/>
      <c r="D29" s="4">
        <v>1</v>
      </c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>
        <v>1</v>
      </c>
      <c r="AE29" s="4"/>
      <c r="AF29" s="4"/>
      <c r="AG29" s="4">
        <v>1</v>
      </c>
      <c r="AH29" s="4"/>
      <c r="AI29" s="4"/>
      <c r="AJ29" s="4"/>
      <c r="AK29" s="4">
        <v>1</v>
      </c>
      <c r="AL29" s="4"/>
      <c r="AM29" s="4">
        <v>1</v>
      </c>
      <c r="AN29" s="4"/>
      <c r="AO29" s="4"/>
      <c r="AP29" s="4"/>
      <c r="AQ29" s="4">
        <v>1</v>
      </c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/>
      <c r="BC29" s="4">
        <v>1</v>
      </c>
      <c r="BD29" s="4"/>
      <c r="BE29" s="4">
        <v>1</v>
      </c>
      <c r="BF29" s="4"/>
      <c r="BG29" s="4"/>
      <c r="BH29" s="4"/>
      <c r="BI29" s="4">
        <v>1</v>
      </c>
      <c r="BJ29" s="4"/>
      <c r="BK29" s="4"/>
      <c r="BL29" s="4">
        <v>1</v>
      </c>
      <c r="BM29" s="4"/>
      <c r="BN29" s="4">
        <v>1</v>
      </c>
      <c r="BO29" s="4"/>
      <c r="BP29" s="4"/>
      <c r="BQ29" s="4">
        <v>1</v>
      </c>
      <c r="BR29" s="4"/>
      <c r="BS29" s="4"/>
      <c r="BT29" s="4"/>
      <c r="BU29" s="4">
        <v>1</v>
      </c>
      <c r="BV29" s="4"/>
      <c r="BW29" s="4">
        <v>1</v>
      </c>
      <c r="BX29" s="4"/>
      <c r="BY29" s="4"/>
      <c r="BZ29" s="4"/>
      <c r="CA29" s="4">
        <v>1</v>
      </c>
      <c r="CB29" s="4"/>
      <c r="CC29" s="4"/>
      <c r="CD29" s="4">
        <v>1</v>
      </c>
      <c r="CE29" s="4"/>
      <c r="CF29" s="4">
        <v>1</v>
      </c>
      <c r="CG29" s="4"/>
      <c r="CH29" s="4"/>
      <c r="CI29" s="4">
        <v>1</v>
      </c>
      <c r="CJ29" s="4"/>
      <c r="CK29" s="4"/>
      <c r="CL29" s="4"/>
      <c r="CM29" s="4">
        <v>1</v>
      </c>
      <c r="CN29" s="4"/>
      <c r="CO29" s="4">
        <v>1</v>
      </c>
      <c r="CP29" s="4"/>
      <c r="CQ29" s="4"/>
      <c r="CR29" s="4"/>
      <c r="CS29" s="4">
        <v>1</v>
      </c>
      <c r="CT29" s="4"/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>
        <v>1</v>
      </c>
      <c r="DF29" s="4"/>
      <c r="DG29" s="4">
        <v>1</v>
      </c>
      <c r="DH29" s="4"/>
      <c r="DI29" s="4"/>
      <c r="DJ29" s="4"/>
      <c r="DK29" s="4">
        <v>1</v>
      </c>
      <c r="DL29" s="4"/>
      <c r="DM29" s="4">
        <v>1</v>
      </c>
      <c r="DN29" s="4"/>
      <c r="DO29" s="4"/>
      <c r="DP29" s="4"/>
      <c r="DQ29" s="4">
        <v>1</v>
      </c>
      <c r="DR29" s="4"/>
      <c r="DS29" s="4"/>
      <c r="DT29" s="4">
        <v>1</v>
      </c>
      <c r="DU29" s="4"/>
      <c r="DV29" s="4">
        <v>1</v>
      </c>
      <c r="DW29" s="4"/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/>
      <c r="GW29" s="4">
        <v>1</v>
      </c>
      <c r="GX29" s="4"/>
      <c r="GY29" s="4">
        <v>1</v>
      </c>
      <c r="GZ29" s="4"/>
      <c r="HA29" s="4"/>
      <c r="HB29" s="4">
        <v>1</v>
      </c>
      <c r="HC29" s="4"/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</row>
    <row r="30" spans="1:254" x14ac:dyDescent="0.25">
      <c r="A30" s="81" t="s">
        <v>278</v>
      </c>
      <c r="B30" s="82"/>
      <c r="C30" s="3">
        <f>SUM(C9:C29)</f>
        <v>8</v>
      </c>
      <c r="D30" s="3">
        <f>SUM(D9:D29)</f>
        <v>13</v>
      </c>
      <c r="E30" s="3">
        <f>SUM(E9:E29)</f>
        <v>0</v>
      </c>
      <c r="F30" s="3">
        <f>SUM(F9:F29)</f>
        <v>9</v>
      </c>
      <c r="G30" s="3">
        <f>SUM(G9:G29)</f>
        <v>12</v>
      </c>
      <c r="H30" s="3">
        <f>SUM(H9:H29)</f>
        <v>0</v>
      </c>
      <c r="I30" s="3">
        <f>SUM(I9:I29)</f>
        <v>15</v>
      </c>
      <c r="J30" s="3">
        <f>SUM(J9:J29)</f>
        <v>6</v>
      </c>
      <c r="K30" s="3">
        <f>SUM(K9:K29)</f>
        <v>0</v>
      </c>
      <c r="L30" s="3">
        <f>SUM(L9:L29)</f>
        <v>16</v>
      </c>
      <c r="M30" s="3">
        <f>SUM(M9:M29)</f>
        <v>5</v>
      </c>
      <c r="N30" s="3">
        <f>SUM(N9:N29)</f>
        <v>0</v>
      </c>
      <c r="O30" s="3">
        <f>SUM(O9:O29)</f>
        <v>14</v>
      </c>
      <c r="P30" s="3">
        <f>SUM(P9:P29)</f>
        <v>7</v>
      </c>
      <c r="Q30" s="3">
        <f>SUM(Q9:Q29)</f>
        <v>0</v>
      </c>
      <c r="R30" s="3">
        <f>SUM(R9:R29)</f>
        <v>15</v>
      </c>
      <c r="S30" s="3">
        <f>SUM(S9:S29)</f>
        <v>6</v>
      </c>
      <c r="T30" s="3">
        <f>SUM(T9:T29)</f>
        <v>0</v>
      </c>
      <c r="U30" s="3">
        <f>SUM(U9:U29)</f>
        <v>8</v>
      </c>
      <c r="V30" s="3">
        <f>SUM(V9:V29)</f>
        <v>13</v>
      </c>
      <c r="W30" s="3">
        <f>SUM(W9:W29)</f>
        <v>0</v>
      </c>
      <c r="X30" s="3">
        <f>SUM(X9:X29)</f>
        <v>8</v>
      </c>
      <c r="Y30" s="3">
        <f>SUM(Y9:Y29)</f>
        <v>13</v>
      </c>
      <c r="Z30" s="3">
        <f>SUM(Z9:Z29)</f>
        <v>0</v>
      </c>
      <c r="AA30" s="3">
        <f>SUM(AA9:AA29)</f>
        <v>8</v>
      </c>
      <c r="AB30" s="3">
        <f>SUM(AB9:AB29)</f>
        <v>13</v>
      </c>
      <c r="AC30" s="3">
        <f>SUM(AC9:AC29)</f>
        <v>0</v>
      </c>
      <c r="AD30" s="3">
        <f>SUM(AD9:AD29)</f>
        <v>14</v>
      </c>
      <c r="AE30" s="3">
        <f>SUM(AE9:AE29)</f>
        <v>7</v>
      </c>
      <c r="AF30" s="3">
        <f>SUM(AF9:AF29)</f>
        <v>0</v>
      </c>
      <c r="AG30" s="3">
        <f>SUM(AG9:AG29)</f>
        <v>15</v>
      </c>
      <c r="AH30" s="3">
        <f>SUM(AH9:AH29)</f>
        <v>6</v>
      </c>
      <c r="AI30" s="3">
        <f>SUM(AI9:AI29)</f>
        <v>0</v>
      </c>
      <c r="AJ30" s="3">
        <f>SUM(AJ9:AJ29)</f>
        <v>13</v>
      </c>
      <c r="AK30" s="3">
        <f>SUM(AK9:AK29)</f>
        <v>8</v>
      </c>
      <c r="AL30" s="3">
        <f>SUM(AL9:AL29)</f>
        <v>0</v>
      </c>
      <c r="AM30" s="3">
        <f>SUM(AM9:AM29)</f>
        <v>14</v>
      </c>
      <c r="AN30" s="3">
        <f>SUM(AN9:AN29)</f>
        <v>7</v>
      </c>
      <c r="AO30" s="3">
        <f>SUM(AO9:AO29)</f>
        <v>0</v>
      </c>
      <c r="AP30" s="3">
        <f>SUM(AP9:AP29)</f>
        <v>8</v>
      </c>
      <c r="AQ30" s="3">
        <f>SUM(AQ9:AQ29)</f>
        <v>13</v>
      </c>
      <c r="AR30" s="3">
        <f>SUM(AR9:AR29)</f>
        <v>0</v>
      </c>
      <c r="AS30" s="3">
        <f>SUM(AS9:AS29)</f>
        <v>8</v>
      </c>
      <c r="AT30" s="3">
        <f>SUM(AT9:AT29)</f>
        <v>13</v>
      </c>
      <c r="AU30" s="3">
        <f>SUM(AU9:AU29)</f>
        <v>0</v>
      </c>
      <c r="AV30" s="3">
        <f>SUM(AV9:AV29)</f>
        <v>14</v>
      </c>
      <c r="AW30" s="3">
        <f>SUM(AW9:AW29)</f>
        <v>7</v>
      </c>
      <c r="AX30" s="3">
        <f>SUM(AX9:AX29)</f>
        <v>0</v>
      </c>
      <c r="AY30" s="3">
        <f>SUM(AY9:AY29)</f>
        <v>15</v>
      </c>
      <c r="AZ30" s="3">
        <f>SUM(AZ9:AZ29)</f>
        <v>6</v>
      </c>
      <c r="BA30" s="3">
        <f>SUM(BA9:BA29)</f>
        <v>0</v>
      </c>
      <c r="BB30" s="3">
        <f>SUM(BB9:BB29)</f>
        <v>13</v>
      </c>
      <c r="BC30" s="3">
        <f>SUM(BC9:BC29)</f>
        <v>8</v>
      </c>
      <c r="BD30" s="3">
        <f>SUM(BD9:BD29)</f>
        <v>0</v>
      </c>
      <c r="BE30" s="3">
        <f>SUM(BE9:BE29)</f>
        <v>14</v>
      </c>
      <c r="BF30" s="3">
        <f>SUM(BF9:BF29)</f>
        <v>7</v>
      </c>
      <c r="BG30" s="3">
        <f>SUM(BG9:BG29)</f>
        <v>0</v>
      </c>
      <c r="BH30" s="3">
        <f>SUM(BH9:BH29)</f>
        <v>8</v>
      </c>
      <c r="BI30" s="3">
        <f>SUM(BI9:BI29)</f>
        <v>13</v>
      </c>
      <c r="BJ30" s="3">
        <f>SUM(BJ9:BJ29)</f>
        <v>0</v>
      </c>
      <c r="BK30" s="3">
        <f>SUM(BK9:BK29)</f>
        <v>8</v>
      </c>
      <c r="BL30" s="3">
        <f>SUM(BL9:BL29)</f>
        <v>13</v>
      </c>
      <c r="BM30" s="3">
        <f>SUM(BM9:BM29)</f>
        <v>0</v>
      </c>
      <c r="BN30" s="3">
        <f>SUM(BN9:BN29)</f>
        <v>14</v>
      </c>
      <c r="BO30" s="3">
        <f>SUM(BO9:BO29)</f>
        <v>7</v>
      </c>
      <c r="BP30" s="3">
        <f>SUM(BP9:BP29)</f>
        <v>0</v>
      </c>
      <c r="BQ30" s="3">
        <f>SUM(BQ9:BQ29)</f>
        <v>15</v>
      </c>
      <c r="BR30" s="3">
        <f>SUM(BR9:BR29)</f>
        <v>6</v>
      </c>
      <c r="BS30" s="3">
        <f>SUM(BS9:BS29)</f>
        <v>0</v>
      </c>
      <c r="BT30" s="3">
        <f>SUM(BT9:BT29)</f>
        <v>13</v>
      </c>
      <c r="BU30" s="3">
        <f>SUM(BU9:BU29)</f>
        <v>8</v>
      </c>
      <c r="BV30" s="3">
        <f>SUM(BV9:BV29)</f>
        <v>0</v>
      </c>
      <c r="BW30" s="3">
        <f>SUM(BW9:BW29)</f>
        <v>14</v>
      </c>
      <c r="BX30" s="3">
        <f>SUM(BX9:BX29)</f>
        <v>7</v>
      </c>
      <c r="BY30" s="3">
        <f>SUM(BY9:BY29)</f>
        <v>0</v>
      </c>
      <c r="BZ30" s="3">
        <f>SUM(BZ9:BZ29)</f>
        <v>8</v>
      </c>
      <c r="CA30" s="3">
        <f>SUM(CA9:CA29)</f>
        <v>13</v>
      </c>
      <c r="CB30" s="3">
        <f>SUM(CB9:CB29)</f>
        <v>0</v>
      </c>
      <c r="CC30" s="3">
        <f>SUM(CC9:CC29)</f>
        <v>8</v>
      </c>
      <c r="CD30" s="3">
        <f>SUM(CD9:CD29)</f>
        <v>13</v>
      </c>
      <c r="CE30" s="3">
        <f>SUM(CE9:CE29)</f>
        <v>0</v>
      </c>
      <c r="CF30" s="3">
        <f>SUM(CF9:CF29)</f>
        <v>14</v>
      </c>
      <c r="CG30" s="3">
        <f>SUM(CG9:CG29)</f>
        <v>7</v>
      </c>
      <c r="CH30" s="3">
        <f>SUM(CH9:CH29)</f>
        <v>0</v>
      </c>
      <c r="CI30" s="3">
        <f>SUM(CI9:CI29)</f>
        <v>15</v>
      </c>
      <c r="CJ30" s="3">
        <f>SUM(CJ9:CJ29)</f>
        <v>6</v>
      </c>
      <c r="CK30" s="3">
        <f>SUM(CK9:CK29)</f>
        <v>0</v>
      </c>
      <c r="CL30" s="3">
        <f>SUM(CL9:CL29)</f>
        <v>13</v>
      </c>
      <c r="CM30" s="3">
        <f>SUM(CM9:CM29)</f>
        <v>8</v>
      </c>
      <c r="CN30" s="3">
        <f>SUM(CN9:CN29)</f>
        <v>0</v>
      </c>
      <c r="CO30" s="3">
        <f>SUM(CO9:CO29)</f>
        <v>14</v>
      </c>
      <c r="CP30" s="3">
        <f>SUM(CP9:CP29)</f>
        <v>7</v>
      </c>
      <c r="CQ30" s="3">
        <f>SUM(CQ9:CQ29)</f>
        <v>0</v>
      </c>
      <c r="CR30" s="3">
        <f>SUM(CR9:CR29)</f>
        <v>8</v>
      </c>
      <c r="CS30" s="3">
        <f>SUM(CS9:CS29)</f>
        <v>13</v>
      </c>
      <c r="CT30" s="3">
        <f>SUM(CT9:CT29)</f>
        <v>0</v>
      </c>
      <c r="CU30" s="3">
        <f>SUM(CU9:CU29)</f>
        <v>8</v>
      </c>
      <c r="CV30" s="3">
        <f>SUM(CV9:CV29)</f>
        <v>13</v>
      </c>
      <c r="CW30" s="3">
        <f>SUM(CW9:CW29)</f>
        <v>0</v>
      </c>
      <c r="CX30" s="3">
        <f>SUM(CX9:CX29)</f>
        <v>14</v>
      </c>
      <c r="CY30" s="3">
        <f>SUM(CY9:CY29)</f>
        <v>7</v>
      </c>
      <c r="CZ30" s="3">
        <f>SUM(CZ9:CZ29)</f>
        <v>0</v>
      </c>
      <c r="DA30" s="3">
        <f>SUM(DA9:DA29)</f>
        <v>15</v>
      </c>
      <c r="DB30" s="3">
        <f>SUM(DB9:DB29)</f>
        <v>6</v>
      </c>
      <c r="DC30" s="3">
        <f>SUM(DC9:DC29)</f>
        <v>0</v>
      </c>
      <c r="DD30" s="3">
        <f>SUM(DD9:DD29)</f>
        <v>13</v>
      </c>
      <c r="DE30" s="3">
        <f>SUM(DE9:DE29)</f>
        <v>8</v>
      </c>
      <c r="DF30" s="3">
        <f>SUM(DF9:DF29)</f>
        <v>0</v>
      </c>
      <c r="DG30" s="3">
        <f>SUM(DG9:DG29)</f>
        <v>14</v>
      </c>
      <c r="DH30" s="3">
        <f>SUM(DH9:DH29)</f>
        <v>7</v>
      </c>
      <c r="DI30" s="3">
        <f>SUM(DI9:DI29)</f>
        <v>0</v>
      </c>
      <c r="DJ30" s="3">
        <f>SUM(DJ9:DJ29)</f>
        <v>12</v>
      </c>
      <c r="DK30" s="3">
        <f>SUM(DK9:DK29)</f>
        <v>9</v>
      </c>
      <c r="DL30" s="3">
        <f>SUM(DL9:DL29)</f>
        <v>0</v>
      </c>
      <c r="DM30" s="3">
        <f>SUM(DM9:DM29)</f>
        <v>21</v>
      </c>
      <c r="DN30" s="3">
        <f>SUM(DN9:DN29)</f>
        <v>0</v>
      </c>
      <c r="DO30" s="3">
        <f>SUM(DO9:DO29)</f>
        <v>0</v>
      </c>
      <c r="DP30" s="3">
        <f>SUM(DP9:DP29)</f>
        <v>3</v>
      </c>
      <c r="DQ30" s="3">
        <f>SUM(DQ9:DQ29)</f>
        <v>18</v>
      </c>
      <c r="DR30" s="3">
        <f>SUM(DR9:DR29)</f>
        <v>0</v>
      </c>
      <c r="DS30" s="3">
        <f>SUM(DS9:DS29)</f>
        <v>8</v>
      </c>
      <c r="DT30" s="3">
        <f>SUM(DT9:DT29)</f>
        <v>13</v>
      </c>
      <c r="DU30" s="3">
        <f>SUM(DU9:DU29)</f>
        <v>0</v>
      </c>
      <c r="DV30" s="3">
        <f>SUM(DV9:DV29)</f>
        <v>21</v>
      </c>
      <c r="DW30" s="3">
        <f>SUM(DW9:DW29)</f>
        <v>0</v>
      </c>
      <c r="DX30" s="3">
        <f>SUM(DX9:DX29)</f>
        <v>0</v>
      </c>
      <c r="DY30" s="3">
        <f>SUM(DY9:DY29)</f>
        <v>13</v>
      </c>
      <c r="DZ30" s="3">
        <f>SUM(DZ9:DZ29)</f>
        <v>8</v>
      </c>
      <c r="EA30" s="3">
        <f>SUM(EA9:EA29)</f>
        <v>0</v>
      </c>
      <c r="EB30" s="3">
        <f>SUM(EB9:EB29)</f>
        <v>2</v>
      </c>
      <c r="EC30" s="3">
        <f>SUM(EC9:EC29)</f>
        <v>19</v>
      </c>
      <c r="ED30" s="3">
        <f>SUM(ED9:ED29)</f>
        <v>0</v>
      </c>
      <c r="EE30" s="3">
        <f>SUM(EE9:EE29)</f>
        <v>2</v>
      </c>
      <c r="EF30" s="3">
        <f>SUM(EF9:EF29)</f>
        <v>19</v>
      </c>
      <c r="EG30" s="3">
        <f>SUM(EG9:EG29)</f>
        <v>0</v>
      </c>
      <c r="EH30" s="3">
        <f>SUM(EH9:EH29)</f>
        <v>8</v>
      </c>
      <c r="EI30" s="3">
        <f>SUM(EI9:EI29)</f>
        <v>13</v>
      </c>
      <c r="EJ30" s="3">
        <f>SUM(EJ9:EJ29)</f>
        <v>0</v>
      </c>
      <c r="EK30" s="3">
        <f>SUM(EK9:EK29)</f>
        <v>8</v>
      </c>
      <c r="EL30" s="3">
        <f>SUM(EL9:EL29)</f>
        <v>13</v>
      </c>
      <c r="EM30" s="3">
        <f>SUM(EM9:EM29)</f>
        <v>0</v>
      </c>
      <c r="EN30" s="3">
        <f>SUM(EN9:EN29)</f>
        <v>8</v>
      </c>
      <c r="EO30" s="3">
        <f>SUM(EO9:EO29)</f>
        <v>13</v>
      </c>
      <c r="EP30" s="3">
        <f>SUM(EP9:EP29)</f>
        <v>0</v>
      </c>
      <c r="EQ30" s="3">
        <f>SUM(EQ9:EQ29)</f>
        <v>8</v>
      </c>
      <c r="ER30" s="3">
        <f>SUM(ER9:ER29)</f>
        <v>13</v>
      </c>
      <c r="ES30" s="3">
        <f>SUM(ES9:ES29)</f>
        <v>0</v>
      </c>
      <c r="ET30" s="3">
        <f>SUM(ET9:ET29)</f>
        <v>8</v>
      </c>
      <c r="EU30" s="3">
        <f>SUM(EU9:EU29)</f>
        <v>13</v>
      </c>
      <c r="EV30" s="3">
        <f>SUM(EV9:EV29)</f>
        <v>0</v>
      </c>
      <c r="EW30" s="3">
        <f>SUM(EW9:EW29)</f>
        <v>8</v>
      </c>
      <c r="EX30" s="3">
        <f>SUM(EX9:EX29)</f>
        <v>13</v>
      </c>
      <c r="EY30" s="3">
        <f>SUM(EY9:EY29)</f>
        <v>0</v>
      </c>
      <c r="EZ30" s="3">
        <f>SUM(EZ9:EZ29)</f>
        <v>10</v>
      </c>
      <c r="FA30" s="3">
        <f>SUM(FA9:FA29)</f>
        <v>11</v>
      </c>
      <c r="FB30" s="3">
        <f>SUM(FB9:FB29)</f>
        <v>0</v>
      </c>
      <c r="FC30" s="3">
        <f>SUM(FC9:FC29)</f>
        <v>10</v>
      </c>
      <c r="FD30" s="3">
        <f>SUM(FD9:FD29)</f>
        <v>11</v>
      </c>
      <c r="FE30" s="3">
        <f>SUM(FE9:FE29)</f>
        <v>0</v>
      </c>
      <c r="FF30" s="3">
        <f>SUM(FF9:FF29)</f>
        <v>10</v>
      </c>
      <c r="FG30" s="3">
        <f>SUM(FG9:FG29)</f>
        <v>11</v>
      </c>
      <c r="FH30" s="3">
        <f>SUM(FH9:FH29)</f>
        <v>0</v>
      </c>
      <c r="FI30" s="3">
        <f>SUM(FI9:FI29)</f>
        <v>10</v>
      </c>
      <c r="FJ30" s="3">
        <f>SUM(FJ9:FJ29)</f>
        <v>11</v>
      </c>
      <c r="FK30" s="3">
        <f>SUM(FK9:FK29)</f>
        <v>0</v>
      </c>
      <c r="FL30" s="3">
        <f>SUM(FL9:FL29)</f>
        <v>10</v>
      </c>
      <c r="FM30" s="3">
        <f>SUM(FM9:FM29)</f>
        <v>11</v>
      </c>
      <c r="FN30" s="3">
        <f>SUM(FN9:FN29)</f>
        <v>0</v>
      </c>
      <c r="FO30" s="3">
        <f>SUM(FO9:FO29)</f>
        <v>10</v>
      </c>
      <c r="FP30" s="3">
        <f>SUM(FP9:FP29)</f>
        <v>11</v>
      </c>
      <c r="FQ30" s="3">
        <f>SUM(FQ9:FQ29)</f>
        <v>0</v>
      </c>
      <c r="FR30" s="3">
        <f>SUM(FR9:FR29)</f>
        <v>10</v>
      </c>
      <c r="FS30" s="3">
        <f>SUM(FS9:FS29)</f>
        <v>11</v>
      </c>
      <c r="FT30" s="3">
        <f>SUM(FT9:FT29)</f>
        <v>0</v>
      </c>
      <c r="FU30" s="3">
        <f>SUM(FU9:FU29)</f>
        <v>10</v>
      </c>
      <c r="FV30" s="3">
        <f>SUM(FV9:FV29)</f>
        <v>11</v>
      </c>
      <c r="FW30" s="3">
        <f>SUM(FW9:FW29)</f>
        <v>0</v>
      </c>
      <c r="FX30" s="3">
        <f>SUM(FX9:FX29)</f>
        <v>10</v>
      </c>
      <c r="FY30" s="3">
        <f>SUM(FY9:FY29)</f>
        <v>11</v>
      </c>
      <c r="FZ30" s="3">
        <f>SUM(FZ9:FZ29)</f>
        <v>0</v>
      </c>
      <c r="GA30" s="3">
        <f>SUM(GA9:GA29)</f>
        <v>16</v>
      </c>
      <c r="GB30" s="3">
        <f>SUM(GB9:GB29)</f>
        <v>5</v>
      </c>
      <c r="GC30" s="3">
        <f>SUM(GC9:GC29)</f>
        <v>0</v>
      </c>
      <c r="GD30" s="3">
        <f>SUM(GD9:GD29)</f>
        <v>16</v>
      </c>
      <c r="GE30" s="3">
        <f>SUM(GE9:GE29)</f>
        <v>5</v>
      </c>
      <c r="GF30" s="3">
        <f>SUM(GF9:GF29)</f>
        <v>0</v>
      </c>
      <c r="GG30" s="3">
        <f>SUM(GG9:GG29)</f>
        <v>16</v>
      </c>
      <c r="GH30" s="3">
        <f>SUM(GH9:GH29)</f>
        <v>5</v>
      </c>
      <c r="GI30" s="3">
        <f>SUM(GI9:GI29)</f>
        <v>0</v>
      </c>
      <c r="GJ30" s="3">
        <f>SUM(GJ9:GJ29)</f>
        <v>12</v>
      </c>
      <c r="GK30" s="3">
        <f>SUM(GK9:GK29)</f>
        <v>9</v>
      </c>
      <c r="GL30" s="3">
        <f>SUM(GL9:GL29)</f>
        <v>0</v>
      </c>
      <c r="GM30" s="3">
        <f>SUM(GM9:GM29)</f>
        <v>12</v>
      </c>
      <c r="GN30" s="3">
        <f>SUM(GN9:GN29)</f>
        <v>9</v>
      </c>
      <c r="GO30" s="3">
        <f>SUM(GO9:GO29)</f>
        <v>0</v>
      </c>
      <c r="GP30" s="3">
        <f>SUM(GP9:GP29)</f>
        <v>12</v>
      </c>
      <c r="GQ30" s="3">
        <f>SUM(GQ9:GQ29)</f>
        <v>9</v>
      </c>
      <c r="GR30" s="3">
        <f>SUM(GR9:GR29)</f>
        <v>0</v>
      </c>
      <c r="GS30" s="3">
        <f>SUM(GS9:GS29)</f>
        <v>12</v>
      </c>
      <c r="GT30" s="3">
        <f>SUM(GT9:GT29)</f>
        <v>9</v>
      </c>
      <c r="GU30" s="3">
        <f>SUM(GU9:GU29)</f>
        <v>0</v>
      </c>
      <c r="GV30" s="3">
        <f>SUM(GV9:GV29)</f>
        <v>16</v>
      </c>
      <c r="GW30" s="3">
        <f>SUM(GW9:GW29)</f>
        <v>5</v>
      </c>
      <c r="GX30" s="3">
        <f>SUM(GX9:GX29)</f>
        <v>0</v>
      </c>
      <c r="GY30" s="3">
        <f>SUM(GY9:GY29)</f>
        <v>12</v>
      </c>
      <c r="GZ30" s="3">
        <f>SUM(GZ9:GZ29)</f>
        <v>9</v>
      </c>
      <c r="HA30" s="3">
        <f>SUM(HA9:HA29)</f>
        <v>0</v>
      </c>
      <c r="HB30" s="3">
        <f>SUM(HB9:HB29)</f>
        <v>12</v>
      </c>
      <c r="HC30" s="3">
        <f>SUM(HC9:HC29)</f>
        <v>9</v>
      </c>
      <c r="HD30" s="3">
        <f>SUM(HD9:HD29)</f>
        <v>0</v>
      </c>
      <c r="HE30" s="3">
        <f>SUM(HE9:HE29)</f>
        <v>9</v>
      </c>
      <c r="HF30" s="3">
        <f>SUM(HF9:HF29)</f>
        <v>12</v>
      </c>
      <c r="HG30" s="3">
        <f>SUM(HG9:HG29)</f>
        <v>0</v>
      </c>
      <c r="HH30" s="3">
        <f>SUM(HH9:HH29)</f>
        <v>5</v>
      </c>
      <c r="HI30" s="3">
        <f>SUM(HI9:HI29)</f>
        <v>15</v>
      </c>
      <c r="HJ30" s="3">
        <f>SUM(HJ9:HJ29)</f>
        <v>1</v>
      </c>
      <c r="HK30" s="3">
        <f>SUM(HK9:HK29)</f>
        <v>4</v>
      </c>
      <c r="HL30" s="3">
        <f>SUM(HL9:HL29)</f>
        <v>16</v>
      </c>
      <c r="HM30" s="3">
        <f>SUM(HM9:HM29)</f>
        <v>1</v>
      </c>
      <c r="HN30" s="3">
        <f>SUM(HN9:HN29)</f>
        <v>4</v>
      </c>
      <c r="HO30" s="3">
        <f>SUM(HO9:HO29)</f>
        <v>16</v>
      </c>
      <c r="HP30" s="3">
        <f>SUM(HP9:HP29)</f>
        <v>1</v>
      </c>
      <c r="HQ30" s="3">
        <f>SUM(HQ9:HQ29)</f>
        <v>8</v>
      </c>
      <c r="HR30" s="3">
        <f>SUM(HR9:HR29)</f>
        <v>13</v>
      </c>
      <c r="HS30" s="3">
        <f>SUM(HS9:HS29)</f>
        <v>0</v>
      </c>
      <c r="HT30" s="3">
        <f>SUM(HT9:HT29)</f>
        <v>6</v>
      </c>
      <c r="HU30" s="3">
        <f>SUM(HU9:HU29)</f>
        <v>14</v>
      </c>
      <c r="HV30" s="3">
        <f>SUM(HV9:HV29)</f>
        <v>1</v>
      </c>
      <c r="HW30" s="3">
        <f>SUM(HW9:HW29)</f>
        <v>6</v>
      </c>
      <c r="HX30" s="3">
        <f>SUM(HX9:HX29)</f>
        <v>15</v>
      </c>
      <c r="HY30" s="3">
        <f>SUM(HY9:HY29)</f>
        <v>0</v>
      </c>
      <c r="HZ30" s="3">
        <f>SUM(HZ9:HZ29)</f>
        <v>13</v>
      </c>
      <c r="IA30" s="3">
        <f>SUM(IA9:IA29)</f>
        <v>8</v>
      </c>
      <c r="IB30" s="3">
        <f>SUM(IB9:IB29)</f>
        <v>0</v>
      </c>
      <c r="IC30" s="3">
        <f>SUM(IC9:IC29)</f>
        <v>13</v>
      </c>
      <c r="ID30" s="3">
        <f>SUM(ID9:ID29)</f>
        <v>8</v>
      </c>
      <c r="IE30" s="3">
        <f>SUM(IE9:IE29)</f>
        <v>0</v>
      </c>
      <c r="IF30" s="3">
        <f>SUM(IF9:IF29)</f>
        <v>13</v>
      </c>
      <c r="IG30" s="3">
        <f>SUM(IG9:IG29)</f>
        <v>8</v>
      </c>
      <c r="IH30" s="3">
        <f>SUM(IH9:IH29)</f>
        <v>0</v>
      </c>
      <c r="II30" s="3">
        <f>SUM(II9:II29)</f>
        <v>13</v>
      </c>
      <c r="IJ30" s="3">
        <f>SUM(IJ9:IJ29)</f>
        <v>8</v>
      </c>
      <c r="IK30" s="3">
        <f>SUM(IK9:IK29)</f>
        <v>0</v>
      </c>
      <c r="IL30" s="3">
        <f>SUM(IL9:IL29)</f>
        <v>11</v>
      </c>
      <c r="IM30" s="3">
        <f>SUM(IM9:IM29)</f>
        <v>10</v>
      </c>
      <c r="IN30" s="3">
        <f>SUM(IN9:IN29)</f>
        <v>0</v>
      </c>
      <c r="IO30" s="3">
        <f>SUM(IO9:IO29)</f>
        <v>11</v>
      </c>
      <c r="IP30" s="3">
        <f>SUM(IP9:IP29)</f>
        <v>10</v>
      </c>
      <c r="IQ30" s="3">
        <f>SUM(IQ9:IQ29)</f>
        <v>0</v>
      </c>
      <c r="IR30" s="3">
        <f>SUM(IR9:IR29)</f>
        <v>13</v>
      </c>
      <c r="IS30" s="3">
        <f>SUM(IS9:IS29)</f>
        <v>8</v>
      </c>
      <c r="IT30" s="3">
        <f>SUM(IT9:IT29)</f>
        <v>0</v>
      </c>
    </row>
    <row r="31" spans="1:254" ht="15" customHeight="1" x14ac:dyDescent="0.25">
      <c r="A31" s="83" t="s">
        <v>842</v>
      </c>
      <c r="B31" s="84"/>
      <c r="C31" s="10">
        <f>C30/21%</f>
        <v>38.095238095238095</v>
      </c>
      <c r="D31" s="10">
        <f t="shared" ref="D31:BO31" si="0">D30/21%</f>
        <v>61.904761904761905</v>
      </c>
      <c r="E31" s="10">
        <f t="shared" si="0"/>
        <v>0</v>
      </c>
      <c r="F31" s="10">
        <f t="shared" si="0"/>
        <v>42.857142857142861</v>
      </c>
      <c r="G31" s="10">
        <f t="shared" si="0"/>
        <v>57.142857142857146</v>
      </c>
      <c r="H31" s="10">
        <f t="shared" si="0"/>
        <v>0</v>
      </c>
      <c r="I31" s="10">
        <f t="shared" si="0"/>
        <v>71.428571428571431</v>
      </c>
      <c r="J31" s="10">
        <f t="shared" si="0"/>
        <v>28.571428571428573</v>
      </c>
      <c r="K31" s="10">
        <f t="shared" si="0"/>
        <v>0</v>
      </c>
      <c r="L31" s="10">
        <f t="shared" si="0"/>
        <v>76.19047619047619</v>
      </c>
      <c r="M31" s="10">
        <f t="shared" si="0"/>
        <v>23.80952380952381</v>
      </c>
      <c r="N31" s="10">
        <f t="shared" si="0"/>
        <v>0</v>
      </c>
      <c r="O31" s="10">
        <f t="shared" si="0"/>
        <v>66.666666666666671</v>
      </c>
      <c r="P31" s="10">
        <f t="shared" si="0"/>
        <v>33.333333333333336</v>
      </c>
      <c r="Q31" s="10">
        <f t="shared" si="0"/>
        <v>0</v>
      </c>
      <c r="R31" s="10">
        <f t="shared" si="0"/>
        <v>71.428571428571431</v>
      </c>
      <c r="S31" s="10">
        <f t="shared" si="0"/>
        <v>28.571428571428573</v>
      </c>
      <c r="T31" s="10">
        <f t="shared" si="0"/>
        <v>0</v>
      </c>
      <c r="U31" s="10">
        <f t="shared" si="0"/>
        <v>38.095238095238095</v>
      </c>
      <c r="V31" s="10">
        <f t="shared" si="0"/>
        <v>61.904761904761905</v>
      </c>
      <c r="W31" s="10">
        <f t="shared" si="0"/>
        <v>0</v>
      </c>
      <c r="X31" s="10">
        <f t="shared" si="0"/>
        <v>38.095238095238095</v>
      </c>
      <c r="Y31" s="10">
        <f t="shared" si="0"/>
        <v>61.904761904761905</v>
      </c>
      <c r="Z31" s="10">
        <f t="shared" si="0"/>
        <v>0</v>
      </c>
      <c r="AA31" s="10">
        <f t="shared" si="0"/>
        <v>38.095238095238095</v>
      </c>
      <c r="AB31" s="10">
        <f t="shared" si="0"/>
        <v>61.904761904761905</v>
      </c>
      <c r="AC31" s="10">
        <f t="shared" si="0"/>
        <v>0</v>
      </c>
      <c r="AD31" s="10">
        <f t="shared" si="0"/>
        <v>66.666666666666671</v>
      </c>
      <c r="AE31" s="10">
        <f t="shared" si="0"/>
        <v>33.333333333333336</v>
      </c>
      <c r="AF31" s="10">
        <f t="shared" si="0"/>
        <v>0</v>
      </c>
      <c r="AG31" s="10">
        <f t="shared" si="0"/>
        <v>71.428571428571431</v>
      </c>
      <c r="AH31" s="10">
        <f t="shared" si="0"/>
        <v>28.571428571428573</v>
      </c>
      <c r="AI31" s="10">
        <f t="shared" si="0"/>
        <v>0</v>
      </c>
      <c r="AJ31" s="10">
        <f t="shared" si="0"/>
        <v>61.904761904761905</v>
      </c>
      <c r="AK31" s="10">
        <f t="shared" si="0"/>
        <v>38.095238095238095</v>
      </c>
      <c r="AL31" s="10">
        <f t="shared" si="0"/>
        <v>0</v>
      </c>
      <c r="AM31" s="10">
        <f t="shared" si="0"/>
        <v>66.666666666666671</v>
      </c>
      <c r="AN31" s="10">
        <f t="shared" si="0"/>
        <v>33.333333333333336</v>
      </c>
      <c r="AO31" s="10">
        <f t="shared" si="0"/>
        <v>0</v>
      </c>
      <c r="AP31" s="10">
        <f t="shared" si="0"/>
        <v>38.095238095238095</v>
      </c>
      <c r="AQ31" s="10">
        <f t="shared" si="0"/>
        <v>61.904761904761905</v>
      </c>
      <c r="AR31" s="10">
        <f t="shared" si="0"/>
        <v>0</v>
      </c>
      <c r="AS31" s="10">
        <f t="shared" si="0"/>
        <v>38.095238095238095</v>
      </c>
      <c r="AT31" s="10">
        <f t="shared" si="0"/>
        <v>61.904761904761905</v>
      </c>
      <c r="AU31" s="10">
        <f t="shared" si="0"/>
        <v>0</v>
      </c>
      <c r="AV31" s="10">
        <f t="shared" si="0"/>
        <v>66.666666666666671</v>
      </c>
      <c r="AW31" s="10">
        <f t="shared" si="0"/>
        <v>33.333333333333336</v>
      </c>
      <c r="AX31" s="10">
        <f t="shared" si="0"/>
        <v>0</v>
      </c>
      <c r="AY31" s="10">
        <f t="shared" si="0"/>
        <v>71.428571428571431</v>
      </c>
      <c r="AZ31" s="10">
        <f t="shared" si="0"/>
        <v>28.571428571428573</v>
      </c>
      <c r="BA31" s="10">
        <f t="shared" si="0"/>
        <v>0</v>
      </c>
      <c r="BB31" s="10">
        <f t="shared" si="0"/>
        <v>61.904761904761905</v>
      </c>
      <c r="BC31" s="10">
        <f t="shared" si="0"/>
        <v>38.095238095238095</v>
      </c>
      <c r="BD31" s="10">
        <f t="shared" si="0"/>
        <v>0</v>
      </c>
      <c r="BE31" s="10">
        <f t="shared" si="0"/>
        <v>66.666666666666671</v>
      </c>
      <c r="BF31" s="10">
        <f t="shared" si="0"/>
        <v>33.333333333333336</v>
      </c>
      <c r="BG31" s="10">
        <f t="shared" si="0"/>
        <v>0</v>
      </c>
      <c r="BH31" s="10">
        <f t="shared" si="0"/>
        <v>38.095238095238095</v>
      </c>
      <c r="BI31" s="10">
        <f t="shared" si="0"/>
        <v>61.904761904761905</v>
      </c>
      <c r="BJ31" s="10">
        <f t="shared" si="0"/>
        <v>0</v>
      </c>
      <c r="BK31" s="10">
        <f t="shared" si="0"/>
        <v>38.095238095238095</v>
      </c>
      <c r="BL31" s="10">
        <f t="shared" si="0"/>
        <v>61.904761904761905</v>
      </c>
      <c r="BM31" s="10">
        <f t="shared" si="0"/>
        <v>0</v>
      </c>
      <c r="BN31" s="10">
        <f t="shared" si="0"/>
        <v>66.666666666666671</v>
      </c>
      <c r="BO31" s="10">
        <f t="shared" si="0"/>
        <v>33.333333333333336</v>
      </c>
      <c r="BP31" s="10">
        <f t="shared" ref="BP31:EA31" si="1">BP30/21%</f>
        <v>0</v>
      </c>
      <c r="BQ31" s="10">
        <f t="shared" si="1"/>
        <v>71.428571428571431</v>
      </c>
      <c r="BR31" s="10">
        <f t="shared" si="1"/>
        <v>28.571428571428573</v>
      </c>
      <c r="BS31" s="10">
        <f t="shared" si="1"/>
        <v>0</v>
      </c>
      <c r="BT31" s="10">
        <f t="shared" si="1"/>
        <v>61.904761904761905</v>
      </c>
      <c r="BU31" s="10">
        <f t="shared" si="1"/>
        <v>38.095238095238095</v>
      </c>
      <c r="BV31" s="10">
        <f t="shared" si="1"/>
        <v>0</v>
      </c>
      <c r="BW31" s="10">
        <f t="shared" si="1"/>
        <v>66.666666666666671</v>
      </c>
      <c r="BX31" s="10">
        <f t="shared" si="1"/>
        <v>33.333333333333336</v>
      </c>
      <c r="BY31" s="10">
        <f t="shared" si="1"/>
        <v>0</v>
      </c>
      <c r="BZ31" s="10">
        <f t="shared" si="1"/>
        <v>38.095238095238095</v>
      </c>
      <c r="CA31" s="10">
        <f t="shared" si="1"/>
        <v>61.904761904761905</v>
      </c>
      <c r="CB31" s="10">
        <f t="shared" si="1"/>
        <v>0</v>
      </c>
      <c r="CC31" s="10">
        <f t="shared" si="1"/>
        <v>38.095238095238095</v>
      </c>
      <c r="CD31" s="10">
        <f t="shared" si="1"/>
        <v>61.904761904761905</v>
      </c>
      <c r="CE31" s="10">
        <f t="shared" si="1"/>
        <v>0</v>
      </c>
      <c r="CF31" s="10">
        <f t="shared" si="1"/>
        <v>66.666666666666671</v>
      </c>
      <c r="CG31" s="10">
        <f t="shared" si="1"/>
        <v>33.333333333333336</v>
      </c>
      <c r="CH31" s="10">
        <f t="shared" si="1"/>
        <v>0</v>
      </c>
      <c r="CI31" s="10">
        <f t="shared" si="1"/>
        <v>71.428571428571431</v>
      </c>
      <c r="CJ31" s="10">
        <f t="shared" si="1"/>
        <v>28.571428571428573</v>
      </c>
      <c r="CK31" s="10">
        <f t="shared" si="1"/>
        <v>0</v>
      </c>
      <c r="CL31" s="10">
        <f t="shared" si="1"/>
        <v>61.904761904761905</v>
      </c>
      <c r="CM31" s="10">
        <f t="shared" si="1"/>
        <v>38.095238095238095</v>
      </c>
      <c r="CN31" s="10">
        <f t="shared" si="1"/>
        <v>0</v>
      </c>
      <c r="CO31" s="10">
        <f t="shared" si="1"/>
        <v>66.666666666666671</v>
      </c>
      <c r="CP31" s="10">
        <f t="shared" si="1"/>
        <v>33.333333333333336</v>
      </c>
      <c r="CQ31" s="10">
        <f t="shared" si="1"/>
        <v>0</v>
      </c>
      <c r="CR31" s="10">
        <f t="shared" si="1"/>
        <v>38.095238095238095</v>
      </c>
      <c r="CS31" s="10">
        <f t="shared" si="1"/>
        <v>61.904761904761905</v>
      </c>
      <c r="CT31" s="10">
        <f t="shared" si="1"/>
        <v>0</v>
      </c>
      <c r="CU31" s="10">
        <f t="shared" si="1"/>
        <v>38.095238095238095</v>
      </c>
      <c r="CV31" s="10">
        <f t="shared" si="1"/>
        <v>61.904761904761905</v>
      </c>
      <c r="CW31" s="10">
        <f t="shared" si="1"/>
        <v>0</v>
      </c>
      <c r="CX31" s="10">
        <f t="shared" si="1"/>
        <v>66.666666666666671</v>
      </c>
      <c r="CY31" s="10">
        <f t="shared" si="1"/>
        <v>33.333333333333336</v>
      </c>
      <c r="CZ31" s="10">
        <f t="shared" si="1"/>
        <v>0</v>
      </c>
      <c r="DA31" s="10">
        <f t="shared" si="1"/>
        <v>71.428571428571431</v>
      </c>
      <c r="DB31" s="10">
        <f t="shared" si="1"/>
        <v>28.571428571428573</v>
      </c>
      <c r="DC31" s="10">
        <f t="shared" si="1"/>
        <v>0</v>
      </c>
      <c r="DD31" s="10">
        <f t="shared" si="1"/>
        <v>61.904761904761905</v>
      </c>
      <c r="DE31" s="10">
        <f t="shared" si="1"/>
        <v>38.095238095238095</v>
      </c>
      <c r="DF31" s="10">
        <f t="shared" si="1"/>
        <v>0</v>
      </c>
      <c r="DG31" s="10">
        <f t="shared" si="1"/>
        <v>66.666666666666671</v>
      </c>
      <c r="DH31" s="10">
        <f t="shared" si="1"/>
        <v>33.333333333333336</v>
      </c>
      <c r="DI31" s="10">
        <f t="shared" si="1"/>
        <v>0</v>
      </c>
      <c r="DJ31" s="10">
        <f t="shared" si="1"/>
        <v>57.142857142857146</v>
      </c>
      <c r="DK31" s="10">
        <f t="shared" si="1"/>
        <v>42.857142857142861</v>
      </c>
      <c r="DL31" s="10">
        <f t="shared" si="1"/>
        <v>0</v>
      </c>
      <c r="DM31" s="10">
        <f t="shared" si="1"/>
        <v>100</v>
      </c>
      <c r="DN31" s="10">
        <f t="shared" si="1"/>
        <v>0</v>
      </c>
      <c r="DO31" s="10">
        <f t="shared" si="1"/>
        <v>0</v>
      </c>
      <c r="DP31" s="10">
        <f t="shared" si="1"/>
        <v>14.285714285714286</v>
      </c>
      <c r="DQ31" s="10">
        <f t="shared" si="1"/>
        <v>85.714285714285722</v>
      </c>
      <c r="DR31" s="10">
        <f t="shared" si="1"/>
        <v>0</v>
      </c>
      <c r="DS31" s="10">
        <f t="shared" si="1"/>
        <v>38.095238095238095</v>
      </c>
      <c r="DT31" s="10">
        <f t="shared" si="1"/>
        <v>61.904761904761905</v>
      </c>
      <c r="DU31" s="10">
        <f t="shared" si="1"/>
        <v>0</v>
      </c>
      <c r="DV31" s="10">
        <f t="shared" si="1"/>
        <v>100</v>
      </c>
      <c r="DW31" s="10">
        <f t="shared" si="1"/>
        <v>0</v>
      </c>
      <c r="DX31" s="10">
        <f t="shared" si="1"/>
        <v>0</v>
      </c>
      <c r="DY31" s="10">
        <f t="shared" si="1"/>
        <v>61.904761904761905</v>
      </c>
      <c r="DZ31" s="10">
        <f t="shared" si="1"/>
        <v>38.095238095238095</v>
      </c>
      <c r="EA31" s="10">
        <f t="shared" si="1"/>
        <v>0</v>
      </c>
      <c r="EB31" s="10">
        <f t="shared" ref="EB31:GM31" si="2">EB30/21%</f>
        <v>9.5238095238095237</v>
      </c>
      <c r="EC31" s="10">
        <f t="shared" si="2"/>
        <v>90.476190476190482</v>
      </c>
      <c r="ED31" s="10">
        <f t="shared" si="2"/>
        <v>0</v>
      </c>
      <c r="EE31" s="10">
        <f t="shared" si="2"/>
        <v>9.5238095238095237</v>
      </c>
      <c r="EF31" s="10">
        <f t="shared" si="2"/>
        <v>90.476190476190482</v>
      </c>
      <c r="EG31" s="10">
        <f t="shared" si="2"/>
        <v>0</v>
      </c>
      <c r="EH31" s="10">
        <f t="shared" si="2"/>
        <v>38.095238095238095</v>
      </c>
      <c r="EI31" s="10">
        <f t="shared" si="2"/>
        <v>61.904761904761905</v>
      </c>
      <c r="EJ31" s="10">
        <f t="shared" si="2"/>
        <v>0</v>
      </c>
      <c r="EK31" s="10">
        <f t="shared" si="2"/>
        <v>38.095238095238095</v>
      </c>
      <c r="EL31" s="10">
        <f t="shared" si="2"/>
        <v>61.904761904761905</v>
      </c>
      <c r="EM31" s="10">
        <f t="shared" si="2"/>
        <v>0</v>
      </c>
      <c r="EN31" s="10">
        <f t="shared" si="2"/>
        <v>38.095238095238095</v>
      </c>
      <c r="EO31" s="10">
        <f t="shared" si="2"/>
        <v>61.904761904761905</v>
      </c>
      <c r="EP31" s="10">
        <f t="shared" si="2"/>
        <v>0</v>
      </c>
      <c r="EQ31" s="10">
        <f t="shared" si="2"/>
        <v>38.095238095238095</v>
      </c>
      <c r="ER31" s="10">
        <f t="shared" si="2"/>
        <v>61.904761904761905</v>
      </c>
      <c r="ES31" s="10">
        <f t="shared" si="2"/>
        <v>0</v>
      </c>
      <c r="ET31" s="10">
        <f t="shared" si="2"/>
        <v>38.095238095238095</v>
      </c>
      <c r="EU31" s="10">
        <f t="shared" si="2"/>
        <v>61.904761904761905</v>
      </c>
      <c r="EV31" s="10">
        <f t="shared" si="2"/>
        <v>0</v>
      </c>
      <c r="EW31" s="10">
        <f t="shared" si="2"/>
        <v>38.095238095238095</v>
      </c>
      <c r="EX31" s="10">
        <f t="shared" si="2"/>
        <v>61.904761904761905</v>
      </c>
      <c r="EY31" s="10">
        <f t="shared" si="2"/>
        <v>0</v>
      </c>
      <c r="EZ31" s="10">
        <f t="shared" si="2"/>
        <v>47.61904761904762</v>
      </c>
      <c r="FA31" s="10">
        <f t="shared" si="2"/>
        <v>52.38095238095238</v>
      </c>
      <c r="FB31" s="10">
        <f t="shared" si="2"/>
        <v>0</v>
      </c>
      <c r="FC31" s="10">
        <f t="shared" si="2"/>
        <v>47.61904761904762</v>
      </c>
      <c r="FD31" s="10">
        <f t="shared" si="2"/>
        <v>52.38095238095238</v>
      </c>
      <c r="FE31" s="10">
        <f t="shared" si="2"/>
        <v>0</v>
      </c>
      <c r="FF31" s="10">
        <f t="shared" si="2"/>
        <v>47.61904761904762</v>
      </c>
      <c r="FG31" s="10">
        <f t="shared" si="2"/>
        <v>52.38095238095238</v>
      </c>
      <c r="FH31" s="10">
        <f t="shared" si="2"/>
        <v>0</v>
      </c>
      <c r="FI31" s="10">
        <f t="shared" si="2"/>
        <v>47.61904761904762</v>
      </c>
      <c r="FJ31" s="10">
        <f t="shared" si="2"/>
        <v>52.38095238095238</v>
      </c>
      <c r="FK31" s="10">
        <f t="shared" si="2"/>
        <v>0</v>
      </c>
      <c r="FL31" s="10">
        <f t="shared" si="2"/>
        <v>47.61904761904762</v>
      </c>
      <c r="FM31" s="10">
        <f t="shared" si="2"/>
        <v>52.38095238095238</v>
      </c>
      <c r="FN31" s="10">
        <f t="shared" si="2"/>
        <v>0</v>
      </c>
      <c r="FO31" s="10">
        <f t="shared" si="2"/>
        <v>47.61904761904762</v>
      </c>
      <c r="FP31" s="10">
        <f t="shared" si="2"/>
        <v>52.38095238095238</v>
      </c>
      <c r="FQ31" s="10">
        <f t="shared" si="2"/>
        <v>0</v>
      </c>
      <c r="FR31" s="10">
        <f t="shared" si="2"/>
        <v>47.61904761904762</v>
      </c>
      <c r="FS31" s="10">
        <f t="shared" si="2"/>
        <v>52.38095238095238</v>
      </c>
      <c r="FT31" s="10">
        <f t="shared" si="2"/>
        <v>0</v>
      </c>
      <c r="FU31" s="10">
        <f t="shared" si="2"/>
        <v>47.61904761904762</v>
      </c>
      <c r="FV31" s="10">
        <f t="shared" si="2"/>
        <v>52.38095238095238</v>
      </c>
      <c r="FW31" s="10">
        <f t="shared" si="2"/>
        <v>0</v>
      </c>
      <c r="FX31" s="10">
        <f t="shared" si="2"/>
        <v>47.61904761904762</v>
      </c>
      <c r="FY31" s="10">
        <f t="shared" si="2"/>
        <v>52.38095238095238</v>
      </c>
      <c r="FZ31" s="10">
        <f t="shared" si="2"/>
        <v>0</v>
      </c>
      <c r="GA31" s="10">
        <f t="shared" si="2"/>
        <v>76.19047619047619</v>
      </c>
      <c r="GB31" s="10">
        <f t="shared" si="2"/>
        <v>23.80952380952381</v>
      </c>
      <c r="GC31" s="10">
        <f t="shared" si="2"/>
        <v>0</v>
      </c>
      <c r="GD31" s="10">
        <f t="shared" si="2"/>
        <v>76.19047619047619</v>
      </c>
      <c r="GE31" s="10">
        <f t="shared" si="2"/>
        <v>23.80952380952381</v>
      </c>
      <c r="GF31" s="10">
        <f t="shared" si="2"/>
        <v>0</v>
      </c>
      <c r="GG31" s="10">
        <f t="shared" si="2"/>
        <v>76.19047619047619</v>
      </c>
      <c r="GH31" s="10">
        <f t="shared" si="2"/>
        <v>23.80952380952381</v>
      </c>
      <c r="GI31" s="10">
        <f t="shared" si="2"/>
        <v>0</v>
      </c>
      <c r="GJ31" s="10">
        <f t="shared" si="2"/>
        <v>57.142857142857146</v>
      </c>
      <c r="GK31" s="10">
        <f t="shared" si="2"/>
        <v>42.857142857142861</v>
      </c>
      <c r="GL31" s="10">
        <f t="shared" si="2"/>
        <v>0</v>
      </c>
      <c r="GM31" s="10">
        <f t="shared" si="2"/>
        <v>57.142857142857146</v>
      </c>
      <c r="GN31" s="10">
        <f t="shared" ref="GN31:IT31" si="3">GN30/21%</f>
        <v>42.857142857142861</v>
      </c>
      <c r="GO31" s="10">
        <f t="shared" si="3"/>
        <v>0</v>
      </c>
      <c r="GP31" s="10">
        <f t="shared" si="3"/>
        <v>57.142857142857146</v>
      </c>
      <c r="GQ31" s="10">
        <f t="shared" si="3"/>
        <v>42.857142857142861</v>
      </c>
      <c r="GR31" s="10">
        <f t="shared" si="3"/>
        <v>0</v>
      </c>
      <c r="GS31" s="10">
        <f t="shared" si="3"/>
        <v>57.142857142857146</v>
      </c>
      <c r="GT31" s="10">
        <f t="shared" si="3"/>
        <v>42.857142857142861</v>
      </c>
      <c r="GU31" s="10">
        <f t="shared" si="3"/>
        <v>0</v>
      </c>
      <c r="GV31" s="10">
        <f t="shared" si="3"/>
        <v>76.19047619047619</v>
      </c>
      <c r="GW31" s="10">
        <f t="shared" si="3"/>
        <v>23.80952380952381</v>
      </c>
      <c r="GX31" s="10">
        <f t="shared" si="3"/>
        <v>0</v>
      </c>
      <c r="GY31" s="10">
        <f t="shared" si="3"/>
        <v>57.142857142857146</v>
      </c>
      <c r="GZ31" s="10">
        <f t="shared" si="3"/>
        <v>42.857142857142861</v>
      </c>
      <c r="HA31" s="10">
        <f t="shared" si="3"/>
        <v>0</v>
      </c>
      <c r="HB31" s="10">
        <f t="shared" si="3"/>
        <v>57.142857142857146</v>
      </c>
      <c r="HC31" s="10">
        <f t="shared" si="3"/>
        <v>42.857142857142861</v>
      </c>
      <c r="HD31" s="10">
        <f t="shared" si="3"/>
        <v>0</v>
      </c>
      <c r="HE31" s="10">
        <f t="shared" si="3"/>
        <v>42.857142857142861</v>
      </c>
      <c r="HF31" s="10">
        <f t="shared" si="3"/>
        <v>57.142857142857146</v>
      </c>
      <c r="HG31" s="10">
        <f t="shared" si="3"/>
        <v>0</v>
      </c>
      <c r="HH31" s="10">
        <f t="shared" si="3"/>
        <v>23.80952380952381</v>
      </c>
      <c r="HI31" s="10">
        <f t="shared" si="3"/>
        <v>71.428571428571431</v>
      </c>
      <c r="HJ31" s="10">
        <f t="shared" si="3"/>
        <v>4.7619047619047619</v>
      </c>
      <c r="HK31" s="10">
        <f t="shared" si="3"/>
        <v>19.047619047619047</v>
      </c>
      <c r="HL31" s="10">
        <f t="shared" si="3"/>
        <v>76.19047619047619</v>
      </c>
      <c r="HM31" s="10">
        <f t="shared" si="3"/>
        <v>4.7619047619047619</v>
      </c>
      <c r="HN31" s="10">
        <f t="shared" si="3"/>
        <v>19.047619047619047</v>
      </c>
      <c r="HO31" s="10">
        <f t="shared" si="3"/>
        <v>76.19047619047619</v>
      </c>
      <c r="HP31" s="10">
        <f t="shared" si="3"/>
        <v>4.7619047619047619</v>
      </c>
      <c r="HQ31" s="10">
        <f t="shared" si="3"/>
        <v>38.095238095238095</v>
      </c>
      <c r="HR31" s="10">
        <f t="shared" si="3"/>
        <v>61.904761904761905</v>
      </c>
      <c r="HS31" s="10">
        <f t="shared" si="3"/>
        <v>0</v>
      </c>
      <c r="HT31" s="10">
        <f t="shared" si="3"/>
        <v>28.571428571428573</v>
      </c>
      <c r="HU31" s="10">
        <f t="shared" si="3"/>
        <v>66.666666666666671</v>
      </c>
      <c r="HV31" s="10">
        <f t="shared" si="3"/>
        <v>4.7619047619047619</v>
      </c>
      <c r="HW31" s="10">
        <f t="shared" si="3"/>
        <v>28.571428571428573</v>
      </c>
      <c r="HX31" s="10">
        <f t="shared" si="3"/>
        <v>71.428571428571431</v>
      </c>
      <c r="HY31" s="10">
        <f t="shared" si="3"/>
        <v>0</v>
      </c>
      <c r="HZ31" s="10">
        <f t="shared" si="3"/>
        <v>61.904761904761905</v>
      </c>
      <c r="IA31" s="10">
        <f t="shared" si="3"/>
        <v>38.095238095238095</v>
      </c>
      <c r="IB31" s="10">
        <f t="shared" si="3"/>
        <v>0</v>
      </c>
      <c r="IC31" s="10">
        <f t="shared" si="3"/>
        <v>61.904761904761905</v>
      </c>
      <c r="ID31" s="10">
        <f t="shared" si="3"/>
        <v>38.095238095238095</v>
      </c>
      <c r="IE31" s="10">
        <f t="shared" si="3"/>
        <v>0</v>
      </c>
      <c r="IF31" s="10">
        <f t="shared" si="3"/>
        <v>61.904761904761905</v>
      </c>
      <c r="IG31" s="10">
        <f t="shared" si="3"/>
        <v>38.095238095238095</v>
      </c>
      <c r="IH31" s="10">
        <f t="shared" si="3"/>
        <v>0</v>
      </c>
      <c r="II31" s="10">
        <f t="shared" si="3"/>
        <v>61.904761904761905</v>
      </c>
      <c r="IJ31" s="10">
        <f t="shared" si="3"/>
        <v>38.095238095238095</v>
      </c>
      <c r="IK31" s="10">
        <f t="shared" si="3"/>
        <v>0</v>
      </c>
      <c r="IL31" s="10">
        <f t="shared" si="3"/>
        <v>52.38095238095238</v>
      </c>
      <c r="IM31" s="10">
        <f t="shared" si="3"/>
        <v>47.61904761904762</v>
      </c>
      <c r="IN31" s="10">
        <f t="shared" si="3"/>
        <v>0</v>
      </c>
      <c r="IO31" s="10">
        <f t="shared" si="3"/>
        <v>52.38095238095238</v>
      </c>
      <c r="IP31" s="10">
        <f t="shared" si="3"/>
        <v>47.61904761904762</v>
      </c>
      <c r="IQ31" s="10">
        <f t="shared" si="3"/>
        <v>0</v>
      </c>
      <c r="IR31" s="10">
        <f t="shared" si="3"/>
        <v>61.904761904761905</v>
      </c>
      <c r="IS31" s="10">
        <f t="shared" si="3"/>
        <v>38.095238095238095</v>
      </c>
      <c r="IT31" s="10">
        <f t="shared" si="3"/>
        <v>0</v>
      </c>
    </row>
    <row r="33" spans="2:13" x14ac:dyDescent="0.25">
      <c r="B33" s="47" t="s">
        <v>811</v>
      </c>
      <c r="C33" s="47"/>
      <c r="D33" s="47"/>
      <c r="E33" s="47"/>
      <c r="F33" s="31"/>
      <c r="G33" s="31"/>
      <c r="H33" s="31"/>
      <c r="I33" s="31"/>
      <c r="J33" s="31"/>
      <c r="K33" s="31"/>
      <c r="L33" s="31"/>
      <c r="M33" s="31"/>
    </row>
    <row r="34" spans="2:13" x14ac:dyDescent="0.25">
      <c r="B34" s="28" t="s">
        <v>812</v>
      </c>
      <c r="C34" s="28" t="s">
        <v>806</v>
      </c>
      <c r="D34" s="36">
        <f>E34/100*21</f>
        <v>12.142857142857144</v>
      </c>
      <c r="E34" s="33">
        <f>(C31+F31+I31+L31+O31+R31+U31)/7</f>
        <v>57.823129251700685</v>
      </c>
      <c r="F34" s="31"/>
      <c r="G34" s="31"/>
      <c r="H34" s="31"/>
      <c r="I34" s="31"/>
      <c r="J34" s="31"/>
      <c r="K34" s="31"/>
      <c r="L34" s="31"/>
      <c r="M34" s="31"/>
    </row>
    <row r="35" spans="2:13" x14ac:dyDescent="0.25">
      <c r="B35" s="28" t="s">
        <v>813</v>
      </c>
      <c r="C35" s="28" t="s">
        <v>806</v>
      </c>
      <c r="D35" s="36">
        <f>E35/100*21</f>
        <v>8.8571428571428594</v>
      </c>
      <c r="E35" s="33">
        <f>(D31+G31+J31+M31+P31+S31+V31)/7</f>
        <v>42.176870748299329</v>
      </c>
      <c r="F35" s="31"/>
      <c r="G35" s="31"/>
      <c r="H35" s="31"/>
      <c r="I35" s="31"/>
      <c r="J35" s="31"/>
      <c r="K35" s="31"/>
      <c r="L35" s="31"/>
      <c r="M35" s="31"/>
    </row>
    <row r="36" spans="2:13" x14ac:dyDescent="0.25">
      <c r="B36" s="28" t="s">
        <v>814</v>
      </c>
      <c r="C36" s="28" t="s">
        <v>806</v>
      </c>
      <c r="D36" s="36">
        <f>E36/100*25</f>
        <v>0</v>
      </c>
      <c r="E36" s="33">
        <f>(E31+H31+K31+N31+Q31+T31+W31)/7</f>
        <v>0</v>
      </c>
      <c r="F36" s="31"/>
      <c r="G36" s="31"/>
      <c r="H36" s="31"/>
      <c r="I36" s="31"/>
      <c r="J36" s="31"/>
      <c r="K36" s="31"/>
      <c r="L36" s="31"/>
      <c r="M36" s="31"/>
    </row>
    <row r="37" spans="2:13" x14ac:dyDescent="0.25">
      <c r="B37" s="28"/>
      <c r="C37" s="54"/>
      <c r="D37" s="56">
        <f>SUM(D34:D36)</f>
        <v>21.000000000000004</v>
      </c>
      <c r="E37" s="56">
        <f>SUM(E34:E36)</f>
        <v>100.00000000000001</v>
      </c>
      <c r="F37" s="31"/>
      <c r="G37" s="31"/>
      <c r="H37" s="31"/>
      <c r="I37" s="31"/>
      <c r="J37" s="31"/>
      <c r="K37" s="31"/>
      <c r="L37" s="31"/>
      <c r="M37" s="31"/>
    </row>
    <row r="38" spans="2:13" x14ac:dyDescent="0.25">
      <c r="B38" s="28"/>
      <c r="C38" s="28"/>
      <c r="D38" s="111" t="s">
        <v>56</v>
      </c>
      <c r="E38" s="112"/>
      <c r="F38" s="71" t="s">
        <v>3</v>
      </c>
      <c r="G38" s="72"/>
      <c r="H38" s="73" t="s">
        <v>715</v>
      </c>
      <c r="I38" s="74"/>
      <c r="J38" s="73" t="s">
        <v>331</v>
      </c>
      <c r="K38" s="74"/>
      <c r="L38" s="31"/>
      <c r="M38" s="31"/>
    </row>
    <row r="39" spans="2:13" x14ac:dyDescent="0.25">
      <c r="B39" s="28" t="s">
        <v>812</v>
      </c>
      <c r="C39" s="28" t="s">
        <v>807</v>
      </c>
      <c r="D39" s="36">
        <f>E39/100*21</f>
        <v>11.428571428571429</v>
      </c>
      <c r="E39" s="36">
        <f>(X31+AA31+AD31+AG31+AJ31+AM31+AP31)/7</f>
        <v>54.421768707482997</v>
      </c>
      <c r="F39" s="36">
        <f>G39/100*21</f>
        <v>11.428571428571427</v>
      </c>
      <c r="G39" s="36">
        <f>(AS31+AV31+AY31+BB31+BE31+BH31+BK31)/7</f>
        <v>54.42176870748299</v>
      </c>
      <c r="H39" s="36">
        <f>I39/100*21</f>
        <v>12.285714285714285</v>
      </c>
      <c r="I39" s="36">
        <f>(BN31+BQ31+BT31+BW31+BZ31+CC31+CF31)/7</f>
        <v>58.503401360544217</v>
      </c>
      <c r="J39" s="36">
        <f>K39/100*21</f>
        <v>12.428571428571431</v>
      </c>
      <c r="K39" s="36">
        <f>(CI31+CL31+CO31+CR31+CU31+CX31+DA31)/7</f>
        <v>59.183673469387763</v>
      </c>
      <c r="L39" s="31"/>
      <c r="M39" s="31"/>
    </row>
    <row r="40" spans="2:13" x14ac:dyDescent="0.25">
      <c r="B40" s="28" t="s">
        <v>813</v>
      </c>
      <c r="C40" s="28" t="s">
        <v>807</v>
      </c>
      <c r="D40" s="36">
        <f>E40/100*21</f>
        <v>9.571428571428573</v>
      </c>
      <c r="E40" s="36">
        <f>(Y31+AB31+AE31+AH31+AK31+AN31+AQ31)/7</f>
        <v>45.57823129251701</v>
      </c>
      <c r="F40" s="36">
        <f>G40/100*21</f>
        <v>9.571428571428573</v>
      </c>
      <c r="G40" s="36">
        <f>(AT31+AW31+AZ31+BC31+BF31+BI31+BL31)/7</f>
        <v>45.57823129251701</v>
      </c>
      <c r="H40" s="36">
        <f>I40/100*21</f>
        <v>8.7142857142857153</v>
      </c>
      <c r="I40" s="36">
        <f>(BO31+BR31+BU31+BX31+CA31+CD31+CG31)/7</f>
        <v>41.496598639455783</v>
      </c>
      <c r="J40" s="36">
        <f>K40/100*21</f>
        <v>8.5714285714285694</v>
      </c>
      <c r="K40" s="36">
        <f>(CJ31+CM31+CP31+CS31+CV31+CY31+DB31)/7</f>
        <v>40.816326530612237</v>
      </c>
      <c r="L40" s="31"/>
      <c r="M40" s="31"/>
    </row>
    <row r="41" spans="2:13" x14ac:dyDescent="0.25">
      <c r="B41" s="28" t="s">
        <v>814</v>
      </c>
      <c r="C41" s="28" t="s">
        <v>807</v>
      </c>
      <c r="D41" s="36">
        <f>E41/100*25</f>
        <v>0</v>
      </c>
      <c r="E41" s="36">
        <f>(Z31+AC31+AF31+AI31+AL31+AO31+AR31)/7</f>
        <v>0</v>
      </c>
      <c r="F41" s="24">
        <f>G41/100*25</f>
        <v>0</v>
      </c>
      <c r="G41" s="36">
        <f>(AU31+AX31+BA31+BD31+BG31+BJ31+BM31)/7</f>
        <v>0</v>
      </c>
      <c r="H41" s="24">
        <f>I41/100*25</f>
        <v>0</v>
      </c>
      <c r="I41" s="33">
        <f>(BP31+BS31+BV31+BY31+CB31+CE31+CH31)/7</f>
        <v>0</v>
      </c>
      <c r="J41" s="24">
        <f>K41/100*25</f>
        <v>0</v>
      </c>
      <c r="K41" s="33">
        <f>(CK31+CN31+CQ31+CT31+CW31+CZ31+DC31)/7</f>
        <v>0</v>
      </c>
      <c r="L41" s="31"/>
      <c r="M41" s="31"/>
    </row>
    <row r="42" spans="2:13" x14ac:dyDescent="0.25">
      <c r="B42" s="28"/>
      <c r="C42" s="28"/>
      <c r="D42" s="35">
        <f t="shared" ref="D42:I42" si="4">SUM(D39:D41)</f>
        <v>21</v>
      </c>
      <c r="E42" s="35">
        <f t="shared" si="4"/>
        <v>100</v>
      </c>
      <c r="F42" s="34">
        <f t="shared" si="4"/>
        <v>21</v>
      </c>
      <c r="G42" s="34">
        <f t="shared" si="4"/>
        <v>100</v>
      </c>
      <c r="H42" s="34">
        <f t="shared" si="4"/>
        <v>21</v>
      </c>
      <c r="I42" s="34">
        <f t="shared" si="4"/>
        <v>100</v>
      </c>
      <c r="J42" s="34">
        <f>SUM(J39:J41)</f>
        <v>21</v>
      </c>
      <c r="K42" s="34">
        <f>SUM(K39:K41)</f>
        <v>100</v>
      </c>
      <c r="L42" s="31"/>
      <c r="M42" s="31"/>
    </row>
    <row r="43" spans="2:13" x14ac:dyDescent="0.25">
      <c r="B43" s="28" t="s">
        <v>812</v>
      </c>
      <c r="C43" s="28" t="s">
        <v>808</v>
      </c>
      <c r="D43" s="36">
        <f>E43/100*25</f>
        <v>15.646258503401359</v>
      </c>
      <c r="E43" s="33">
        <f>(DD31+DG31+DJ31+DM31+DP31+DS31+DV31)/7</f>
        <v>62.585034013605437</v>
      </c>
      <c r="F43" s="31"/>
      <c r="G43" s="31"/>
      <c r="H43" s="31"/>
      <c r="I43" s="31"/>
      <c r="J43" s="31"/>
      <c r="K43" s="31"/>
      <c r="L43" s="31"/>
      <c r="M43" s="31"/>
    </row>
    <row r="44" spans="2:13" x14ac:dyDescent="0.25">
      <c r="B44" s="28" t="s">
        <v>813</v>
      </c>
      <c r="C44" s="28" t="s">
        <v>808</v>
      </c>
      <c r="D44" s="36">
        <f>E44/100*25</f>
        <v>9.3537414965986407</v>
      </c>
      <c r="E44" s="33">
        <f>(DE31+DH31+DK31+DN31+DQ31+DT31+DW31)/7</f>
        <v>37.414965986394563</v>
      </c>
      <c r="F44" s="31"/>
      <c r="G44" s="31"/>
      <c r="H44" s="31"/>
      <c r="I44" s="31"/>
      <c r="J44" s="31"/>
      <c r="K44" s="31"/>
      <c r="L44" s="31"/>
      <c r="M44" s="31"/>
    </row>
    <row r="45" spans="2:13" x14ac:dyDescent="0.25">
      <c r="B45" s="28" t="s">
        <v>814</v>
      </c>
      <c r="C45" s="28" t="s">
        <v>808</v>
      </c>
      <c r="D45" s="36">
        <f>E45/100*25</f>
        <v>0</v>
      </c>
      <c r="E45" s="33">
        <f>(DF31+DI31+DL31+DO31+DR31+DU31+DX31)/7</f>
        <v>0</v>
      </c>
      <c r="F45" s="31"/>
      <c r="G45" s="31"/>
      <c r="H45" s="31"/>
      <c r="I45" s="31"/>
      <c r="J45" s="31"/>
      <c r="K45" s="31"/>
      <c r="L45" s="31"/>
      <c r="M45" s="31"/>
    </row>
    <row r="46" spans="2:13" x14ac:dyDescent="0.25">
      <c r="B46" s="28"/>
      <c r="C46" s="54"/>
      <c r="D46" s="56">
        <v>21</v>
      </c>
      <c r="E46" s="56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2:13" x14ac:dyDescent="0.25">
      <c r="B47" s="28"/>
      <c r="C47" s="28"/>
      <c r="D47" s="113" t="s">
        <v>159</v>
      </c>
      <c r="E47" s="113"/>
      <c r="F47" s="68" t="s">
        <v>116</v>
      </c>
      <c r="G47" s="69"/>
      <c r="H47" s="73" t="s">
        <v>174</v>
      </c>
      <c r="I47" s="74"/>
      <c r="J47" s="104" t="s">
        <v>186</v>
      </c>
      <c r="K47" s="104"/>
      <c r="L47" s="104" t="s">
        <v>117</v>
      </c>
      <c r="M47" s="104"/>
    </row>
    <row r="48" spans="2:13" x14ac:dyDescent="0.25">
      <c r="B48" s="28" t="s">
        <v>812</v>
      </c>
      <c r="C48" s="28" t="s">
        <v>809</v>
      </c>
      <c r="D48" s="36">
        <f>E48/100*25</f>
        <v>8.3333333333333339</v>
      </c>
      <c r="E48" s="33">
        <f>(DY31+EB31+EE31+EH31+EK31+EN31+EQ31)/7</f>
        <v>33.333333333333336</v>
      </c>
      <c r="F48" s="36">
        <f>G48/100*25</f>
        <v>11.22448979591837</v>
      </c>
      <c r="G48" s="36">
        <f>(ET31+EW31+EZ31+FC31+FF31+FI31+FL31)/7</f>
        <v>44.897959183673478</v>
      </c>
      <c r="H48" s="36">
        <f>I48/100*25</f>
        <v>14.965986394557826</v>
      </c>
      <c r="I48" s="36">
        <f>(FO31+FR31+FU31+FX31+GA31+GD31+GG31)/7</f>
        <v>59.863945578231302</v>
      </c>
      <c r="J48" s="36">
        <f>K48/100*25</f>
        <v>14.965986394557826</v>
      </c>
      <c r="K48" s="36">
        <f>(GJ31+GM31+GP31+GS31+GV31+GY31+HB31)/7</f>
        <v>59.863945578231302</v>
      </c>
      <c r="L48" s="36">
        <f>M48/100*25</f>
        <v>7.1428571428571441</v>
      </c>
      <c r="M48" s="36">
        <f>(HE31+HH31+HK31+HN31+HQ31+HT31+HW31)/7</f>
        <v>28.571428571428577</v>
      </c>
    </row>
    <row r="49" spans="2:13" x14ac:dyDescent="0.25">
      <c r="B49" s="28" t="s">
        <v>813</v>
      </c>
      <c r="C49" s="28" t="s">
        <v>809</v>
      </c>
      <c r="D49" s="36">
        <f>E49/100*25</f>
        <v>16.666666666666668</v>
      </c>
      <c r="E49" s="33">
        <f>(DZ31+EC31+EF31+EI31+EL31+EO31+ER31)/7</f>
        <v>66.666666666666671</v>
      </c>
      <c r="F49" s="36">
        <f>G49/100*25</f>
        <v>13.775510204081638</v>
      </c>
      <c r="G49" s="36">
        <f>(EU31+EX31+FA31+FD31+FG31+FJ31+FM31)/7</f>
        <v>55.102040816326543</v>
      </c>
      <c r="H49" s="36">
        <f>I49/100*25</f>
        <v>10.034013605442174</v>
      </c>
      <c r="I49" s="36">
        <f>(FP31+FS31+FV31+FY31+GB31+GE31+GH31)/7</f>
        <v>40.136054421768698</v>
      </c>
      <c r="J49" s="36">
        <f>K49/100*25</f>
        <v>10.034013605442178</v>
      </c>
      <c r="K49" s="36">
        <f>(GK31+GN31+GQ31+GT31+GW31+GZ31+HC31)/7</f>
        <v>40.136054421768712</v>
      </c>
      <c r="L49" s="36">
        <f>M49/100*25</f>
        <v>17.176870748299322</v>
      </c>
      <c r="M49" s="36">
        <f>(HF31+HI31+HL31+HO31+HR31+HU31+HX31)/7</f>
        <v>68.707482993197289</v>
      </c>
    </row>
    <row r="50" spans="2:13" x14ac:dyDescent="0.25">
      <c r="B50" s="28" t="s">
        <v>814</v>
      </c>
      <c r="C50" s="28" t="s">
        <v>809</v>
      </c>
      <c r="D50" s="36">
        <f>E50/100*25</f>
        <v>0</v>
      </c>
      <c r="E50" s="33">
        <f>(EA31+ED31+EG31+EJ31+EM31+EP31+ES31)/7</f>
        <v>0</v>
      </c>
      <c r="F50" s="36">
        <f>G50/100*25</f>
        <v>0</v>
      </c>
      <c r="G50" s="36">
        <f>(EV31+EY31+FB31+FE31+FH31+FK31+FN31)/7</f>
        <v>0</v>
      </c>
      <c r="H50" s="36">
        <f>I50/100*25</f>
        <v>0</v>
      </c>
      <c r="I50" s="36">
        <f>(FQ31+FT31+FW31+FZ31+GC31+GF31+GI31)/7</f>
        <v>0</v>
      </c>
      <c r="J50" s="36">
        <f>K50/100*25</f>
        <v>0</v>
      </c>
      <c r="K50" s="36">
        <f>(GL31+GO31+GR31+GU31+GX31+HA31+HD31)/7</f>
        <v>0</v>
      </c>
      <c r="L50" s="36">
        <f>M50/100*25</f>
        <v>0.68027210884353739</v>
      </c>
      <c r="M50" s="36">
        <f>(HG31+HJ31+HM31+HP31+HS31+HV31+HY31)/7</f>
        <v>2.7210884353741496</v>
      </c>
    </row>
    <row r="51" spans="2:13" x14ac:dyDescent="0.25">
      <c r="B51" s="28"/>
      <c r="C51" s="28"/>
      <c r="D51" s="35">
        <v>21</v>
      </c>
      <c r="E51" s="35">
        <f t="shared" ref="D51:K51" si="5">SUM(E48:E50)</f>
        <v>100</v>
      </c>
      <c r="F51" s="34">
        <v>21</v>
      </c>
      <c r="G51" s="34">
        <f t="shared" si="5"/>
        <v>100.00000000000003</v>
      </c>
      <c r="H51" s="34">
        <v>21</v>
      </c>
      <c r="I51" s="34">
        <f t="shared" si="5"/>
        <v>100</v>
      </c>
      <c r="J51" s="34">
        <v>21</v>
      </c>
      <c r="K51" s="34">
        <f t="shared" si="5"/>
        <v>100.00000000000001</v>
      </c>
      <c r="L51" s="34">
        <v>21</v>
      </c>
      <c r="M51" s="34">
        <f>SUM(M48:M50)</f>
        <v>100.00000000000003</v>
      </c>
    </row>
    <row r="52" spans="2:13" x14ac:dyDescent="0.25">
      <c r="B52" s="28" t="s">
        <v>812</v>
      </c>
      <c r="C52" s="28" t="s">
        <v>810</v>
      </c>
      <c r="D52" s="36">
        <f>E52/100*25</f>
        <v>14.795918367346941</v>
      </c>
      <c r="E52" s="33">
        <f>(HZ31+IC31+IF31+II31+IL31+IO31+IR31)/7</f>
        <v>59.183673469387763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8" t="s">
        <v>810</v>
      </c>
      <c r="D53" s="36">
        <f>E53/100*25</f>
        <v>10.204081632653061</v>
      </c>
      <c r="E53" s="33">
        <f>(IA31+ID31+IG31+IJ31+IM31+IP31+IS31)/7</f>
        <v>40.816326530612244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8" t="s">
        <v>810</v>
      </c>
      <c r="D54" s="36">
        <f>E54/100*25</f>
        <v>0</v>
      </c>
      <c r="E54" s="33">
        <f>(IB31+IE31+IH31+IK31+IN31+IQ31+IT31)/7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5">
        <v>21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</sheetData>
  <mergeCells count="200">
    <mergeCell ref="A4:A8"/>
    <mergeCell ref="HE5:HY5"/>
    <mergeCell ref="HZ5:IT5"/>
    <mergeCell ref="B4:B8"/>
    <mergeCell ref="C5:W5"/>
    <mergeCell ref="X5:AR5"/>
    <mergeCell ref="D47:E47"/>
    <mergeCell ref="F47:G47"/>
    <mergeCell ref="H47:I47"/>
    <mergeCell ref="J47:K47"/>
    <mergeCell ref="L47:M47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0:B30"/>
    <mergeCell ref="A31:B31"/>
    <mergeCell ref="D38:E38"/>
    <mergeCell ref="F38:G38"/>
    <mergeCell ref="H38:I38"/>
    <mergeCell ref="J38:K38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PC-HP</cp:lastModifiedBy>
  <dcterms:created xsi:type="dcterms:W3CDTF">2022-12-22T06:57:03Z</dcterms:created>
  <dcterms:modified xsi:type="dcterms:W3CDTF">2024-01-29T05:55:00Z</dcterms:modified>
</cp:coreProperties>
</file>