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8" i="13"/>
  <c r="AJ18"/>
  <c r="AI18"/>
  <c r="AG18"/>
  <c r="AF18"/>
  <c r="AD18"/>
  <c r="AC18"/>
  <c r="AA18"/>
  <c r="Z18"/>
  <c r="X18"/>
  <c r="W18"/>
  <c r="U18"/>
  <c r="T18"/>
  <c r="R18"/>
  <c r="Q18"/>
  <c r="O18"/>
  <c r="N18"/>
  <c r="L18"/>
  <c r="K18"/>
  <c r="J18"/>
  <c r="I18"/>
  <c r="H18"/>
  <c r="F18"/>
  <c r="E18"/>
  <c r="D18"/>
  <c r="AN17"/>
  <c r="AN18" s="1"/>
  <c r="AM17"/>
  <c r="AM18" s="1"/>
  <c r="AK17"/>
  <c r="AK18" s="1"/>
  <c r="AH17"/>
  <c r="AH18" s="1"/>
  <c r="AE17"/>
  <c r="AE18" s="1"/>
  <c r="AB17"/>
  <c r="AB18" s="1"/>
  <c r="Y17"/>
  <c r="Y18" s="1"/>
  <c r="V17"/>
  <c r="V18" s="1"/>
  <c r="S17"/>
  <c r="S18" s="1"/>
  <c r="P17"/>
  <c r="P18" s="1"/>
  <c r="M17"/>
  <c r="M18" s="1"/>
  <c r="G17"/>
  <c r="G18" s="1"/>
  <c r="AK17" i="12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W18" s="1"/>
  <c r="AK17" i="11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D18" s="1"/>
  <c r="V18" i="10"/>
  <c r="R18"/>
  <c r="N18"/>
  <c r="J18"/>
  <c r="Y17"/>
  <c r="Y18" s="1"/>
  <c r="X17"/>
  <c r="X18" s="1"/>
  <c r="W17"/>
  <c r="W18" s="1"/>
  <c r="V17"/>
  <c r="U17"/>
  <c r="U18" s="1"/>
  <c r="T17"/>
  <c r="T18" s="1"/>
  <c r="S17"/>
  <c r="S18" s="1"/>
  <c r="R17"/>
  <c r="Q17"/>
  <c r="Q18" s="1"/>
  <c r="P17"/>
  <c r="P18" s="1"/>
  <c r="O17"/>
  <c r="O18" s="1"/>
  <c r="N17"/>
  <c r="M17"/>
  <c r="M18" s="1"/>
  <c r="L17"/>
  <c r="L18" s="1"/>
  <c r="K17"/>
  <c r="K18" s="1"/>
  <c r="J17"/>
  <c r="I17"/>
  <c r="I18" s="1"/>
  <c r="H17"/>
  <c r="H18" s="1"/>
  <c r="G17"/>
  <c r="F17"/>
  <c r="E17"/>
  <c r="D17"/>
  <c r="D18" s="1"/>
  <c r="R10" i="16"/>
  <c r="S12"/>
  <c r="B15"/>
  <c r="C14"/>
  <c r="C15" s="1"/>
  <c r="D14"/>
  <c r="E14"/>
  <c r="F14"/>
  <c r="F15" s="1"/>
  <c r="G14"/>
  <c r="G15" s="1"/>
  <c r="H14"/>
  <c r="I14"/>
  <c r="J14"/>
  <c r="J15" s="1"/>
  <c r="K14"/>
  <c r="K15" s="1"/>
  <c r="L14"/>
  <c r="L15" s="1"/>
  <c r="M14"/>
  <c r="N14"/>
  <c r="O14"/>
  <c r="O15" s="1"/>
  <c r="P14"/>
  <c r="P15" s="1"/>
  <c r="Q14"/>
  <c r="D15"/>
  <c r="H15"/>
  <c r="F18" i="12" l="1"/>
  <c r="J18"/>
  <c r="N18"/>
  <c r="R18"/>
  <c r="V18"/>
  <c r="Z18"/>
  <c r="E18"/>
  <c r="Q18"/>
  <c r="AC18"/>
  <c r="AK18"/>
  <c r="AJ18"/>
  <c r="H18"/>
  <c r="L18"/>
  <c r="T18"/>
  <c r="X18"/>
  <c r="AB18"/>
  <c r="AF18"/>
  <c r="G18"/>
  <c r="S18"/>
  <c r="AA18"/>
  <c r="AI18"/>
  <c r="AH18"/>
  <c r="K18"/>
  <c r="O18"/>
  <c r="AE18"/>
  <c r="D18"/>
  <c r="M18"/>
  <c r="F18" i="11"/>
  <c r="J18"/>
  <c r="N18"/>
  <c r="R18"/>
  <c r="V18"/>
  <c r="Z18"/>
  <c r="AD18"/>
  <c r="E18"/>
  <c r="I18"/>
  <c r="M18"/>
  <c r="Q18"/>
  <c r="U18"/>
  <c r="Y18"/>
  <c r="AC18"/>
  <c r="AG18"/>
  <c r="AK18"/>
  <c r="AJ18"/>
  <c r="H18"/>
  <c r="L18"/>
  <c r="P18"/>
  <c r="T18"/>
  <c r="X18"/>
  <c r="AB18"/>
  <c r="AF18"/>
  <c r="G18"/>
  <c r="K18"/>
  <c r="O18"/>
  <c r="S18"/>
  <c r="W18"/>
  <c r="AA18"/>
  <c r="AE18"/>
  <c r="AI18"/>
  <c r="AH18"/>
  <c r="M15" i="16"/>
  <c r="E15"/>
  <c r="Q15"/>
  <c r="I15"/>
  <c r="V9" l="1"/>
  <c r="T9"/>
  <c r="R9"/>
  <c r="Z17" i="10"/>
  <c r="AA17"/>
  <c r="AB17"/>
  <c r="AC17"/>
  <c r="AD17"/>
  <c r="AE17"/>
  <c r="AF17"/>
  <c r="AG17"/>
  <c r="AH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AG18" i="10" l="1"/>
  <c r="AA18"/>
  <c r="AB18"/>
  <c r="AE18"/>
  <c r="AF18"/>
  <c r="AC18"/>
  <c r="Z18"/>
  <c r="AD18"/>
  <c r="AH18"/>
  <c r="D17" i="15" l="1"/>
  <c r="Y18" s="1"/>
  <c r="F18" l="1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</calcChain>
</file>

<file path=xl/sharedStrings.xml><?xml version="1.0" encoding="utf-8"?>
<sst xmlns="http://schemas.openxmlformats.org/spreadsheetml/2006/main" count="343" uniqueCount="87">
  <si>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</si>
  <si>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</si>
  <si>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</si>
  <si>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</si>
  <si>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</si>
  <si>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</si>
  <si>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</si>
  <si>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</si>
  <si>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</si>
  <si>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</si>
  <si>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</si>
  <si>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</si>
  <si>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</si>
  <si>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</si>
  <si>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</si>
  <si>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</si>
  <si>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</si>
  <si>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</si>
  <si>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</si>
  <si>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</si>
  <si>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</si>
  <si>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</si>
  <si>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</si>
  <si>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</si>
  <si>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</si>
  <si>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</si>
  <si>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</si>
  <si>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</si>
  <si>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</si>
  <si>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</si>
  <si>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</si>
  <si>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</si>
  <si>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</si>
  <si>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</si>
  <si>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</si>
  <si>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</si>
  <si>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</si>
  <si>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</si>
  <si>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</si>
  <si>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</si>
  <si>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</si>
  <si>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 xml:space="preserve">Байтлеуова Назгуль Пернеевна </t>
  </si>
  <si>
    <t xml:space="preserve">Косыбаева Акнур Рашидовна </t>
  </si>
  <si>
    <t xml:space="preserve">Абдуллаева Жанар Сериковна </t>
  </si>
  <si>
    <t xml:space="preserve">Орымбасарова Жулдызай Нургалиевна </t>
  </si>
  <si>
    <t xml:space="preserve">Асанова Лаззат </t>
  </si>
  <si>
    <t xml:space="preserve">Әкімбаева Акбота </t>
  </si>
  <si>
    <t xml:space="preserve">Мамырова Фарида </t>
  </si>
  <si>
    <t xml:space="preserve">Айтжанова Самал </t>
  </si>
  <si>
    <t xml:space="preserve">Панеева Салтанат </t>
  </si>
  <si>
    <t>Тайтемирова Айнур</t>
  </si>
  <si>
    <t>Худайбергенова Анар</t>
  </si>
  <si>
    <t>Асанова Айгерим</t>
  </si>
  <si>
    <t xml:space="preserve">Абжалова Салима </t>
  </si>
  <si>
    <t xml:space="preserve">Аманова Кәмшат </t>
  </si>
  <si>
    <t xml:space="preserve">Анарбекова Лиза </t>
  </si>
  <si>
    <t>Туймелиева Гульнур</t>
  </si>
  <si>
    <t>Ешенкулова Гульфайруз</t>
  </si>
  <si>
    <t xml:space="preserve">Сапарова Лаура </t>
  </si>
  <si>
    <t xml:space="preserve">Әдіскерінің аты-жөні: Меирманова Айман Мухашевна </t>
  </si>
  <si>
    <t>Мектепке дейінгі ұйым әдіскерінің кіші жас топтары бойынша жинақтау аралық парағы</t>
  </si>
  <si>
    <t xml:space="preserve">МДҰ атауы:"Алтын ұя" бөбекжай - бақшасы МКҚК </t>
  </si>
  <si>
    <t xml:space="preserve">Мекен-жайы: Жабағылы ауылы Қ. Тұрғын №22б </t>
  </si>
  <si>
    <t xml:space="preserve">Оқыту тілі: Қазақ тілі </t>
  </si>
  <si>
    <t>Мектепке дейінгі ұйым бойынша әдіскерінің аралық жинағы</t>
  </si>
  <si>
    <t xml:space="preserve">      Әдіскерінің аты-жөні: Меирманова Айман Мухашевна</t>
  </si>
  <si>
    <t>Мекен-жайы: Жабағылы ауылы Қ. Тұрғын №22 б</t>
  </si>
  <si>
    <t xml:space="preserve">     МДҰ атауы:"Алтын ұя" бөбекжай - бақшасы МКҚК </t>
  </si>
  <si>
    <t xml:space="preserve">     Оқыту тілі: қазақ тілі </t>
  </si>
  <si>
    <t xml:space="preserve">"Балапан" ортаңғы </t>
  </si>
  <si>
    <t xml:space="preserve">"Бөбек" ортаңғы </t>
  </si>
  <si>
    <t xml:space="preserve">"Көгершін" ортаңғы  </t>
  </si>
  <si>
    <t xml:space="preserve">"Күншуақ" кіші  </t>
  </si>
  <si>
    <t xml:space="preserve">"Ақбота" кіші  </t>
  </si>
  <si>
    <t xml:space="preserve">"Қарлығаш" ересек  </t>
  </si>
  <si>
    <t xml:space="preserve">"Кәусар" ересек </t>
  </si>
  <si>
    <t xml:space="preserve">"Аққу" МАД </t>
  </si>
  <si>
    <t>"Бәйтерек" МАД</t>
  </si>
  <si>
    <t xml:space="preserve">Әдіскерінің аты-жөні:           Меирманова Айман Мухашевна </t>
  </si>
  <si>
    <t xml:space="preserve">МДҰ атауы: "Алтын ұя" бөбекжай - бақшасы МКҚК </t>
  </si>
  <si>
    <t>Мекен-жайы:  Жабағылы ауылы Қ. Тұрғын №22 б</t>
  </si>
  <si>
    <t xml:space="preserve">Оқыту тілі:  Қазақ тілі </t>
  </si>
  <si>
    <t xml:space="preserve">Әдіскерінің аты-жөні:  Мерманова Айман Мухашевна </t>
  </si>
  <si>
    <t xml:space="preserve">МДҰ атауы:  "Алтын ұя" бөбекжай - бақшасы МКҚК </t>
  </si>
  <si>
    <t xml:space="preserve">Әдіскерінің аты-жөні: Мерманова Айман Мухашевна </t>
  </si>
  <si>
    <t>МДҰ атауы:  "Алын ұя" бөбекжай - бақшасы МКҚК</t>
  </si>
  <si>
    <t>Оқыту тілі: қазақ тілі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</si>
</sst>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20" t="s">
        <v>36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0" t="s">
        <v>18</v>
      </c>
      <c r="Y2" s="40"/>
    </row>
    <row r="3" spans="1:25" ht="15.75">
      <c r="A3" s="3"/>
      <c r="B3" s="41" t="s">
        <v>17</v>
      </c>
      <c r="C3" s="41"/>
      <c r="D3" s="41"/>
      <c r="E3" s="41"/>
      <c r="F3" s="41"/>
      <c r="G3" s="3"/>
      <c r="H3" s="3"/>
      <c r="I3" s="3"/>
      <c r="J3" s="3"/>
      <c r="K3" s="3"/>
      <c r="L3" s="41" t="s">
        <v>37</v>
      </c>
      <c r="M3" s="41"/>
      <c r="N3" s="41"/>
      <c r="O3" s="41"/>
      <c r="P3" s="41"/>
      <c r="Q3" s="41"/>
      <c r="R3" s="41"/>
      <c r="S3" s="3"/>
      <c r="T3" s="3"/>
      <c r="U3" s="3"/>
      <c r="V3" s="3"/>
      <c r="W3" s="3"/>
      <c r="X3" s="3"/>
      <c r="Y3" s="3"/>
    </row>
    <row r="4" spans="1:25" ht="15.7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2" t="s">
        <v>23</v>
      </c>
      <c r="M4" s="42"/>
      <c r="N4" s="42"/>
      <c r="O4" s="42"/>
      <c r="P4" s="42"/>
      <c r="Q4" s="42"/>
      <c r="R4" s="42"/>
      <c r="S4" s="24"/>
      <c r="T4" s="21"/>
      <c r="U4" s="21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45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39" t="s">
        <v>8</v>
      </c>
      <c r="I7" s="39"/>
      <c r="J7" s="39"/>
      <c r="K7" s="39"/>
      <c r="L7" s="39"/>
      <c r="M7" s="39"/>
      <c r="N7" s="39" t="s">
        <v>6</v>
      </c>
      <c r="O7" s="39"/>
      <c r="P7" s="39"/>
      <c r="Q7" s="39" t="s">
        <v>9</v>
      </c>
      <c r="R7" s="39"/>
      <c r="S7" s="39"/>
      <c r="T7" s="39"/>
      <c r="U7" s="39"/>
      <c r="V7" s="39"/>
      <c r="W7" s="39" t="s">
        <v>7</v>
      </c>
      <c r="X7" s="39"/>
      <c r="Y7" s="39"/>
    </row>
    <row r="8" spans="1:25" ht="14.25" customHeight="1">
      <c r="A8" s="45"/>
      <c r="B8" s="39"/>
      <c r="C8" s="39"/>
      <c r="D8" s="39"/>
      <c r="E8" s="39" t="s">
        <v>14</v>
      </c>
      <c r="F8" s="39" t="s">
        <v>15</v>
      </c>
      <c r="G8" s="39" t="s">
        <v>16</v>
      </c>
      <c r="H8" s="39" t="s">
        <v>19</v>
      </c>
      <c r="I8" s="39"/>
      <c r="J8" s="39"/>
      <c r="K8" s="39" t="s">
        <v>20</v>
      </c>
      <c r="L8" s="39"/>
      <c r="M8" s="39"/>
      <c r="N8" s="39" t="s">
        <v>14</v>
      </c>
      <c r="O8" s="39" t="s">
        <v>15</v>
      </c>
      <c r="P8" s="39" t="s">
        <v>16</v>
      </c>
      <c r="Q8" s="39" t="s">
        <v>21</v>
      </c>
      <c r="R8" s="39"/>
      <c r="S8" s="39"/>
      <c r="T8" s="39" t="s">
        <v>22</v>
      </c>
      <c r="U8" s="39"/>
      <c r="V8" s="39"/>
      <c r="W8" s="1"/>
      <c r="X8" s="1"/>
      <c r="Y8" s="1"/>
    </row>
    <row r="9" spans="1:25" ht="128.25" customHeight="1">
      <c r="A9" s="45"/>
      <c r="B9" s="39"/>
      <c r="C9" s="39"/>
      <c r="D9" s="39"/>
      <c r="E9" s="39"/>
      <c r="F9" s="39"/>
      <c r="G9" s="3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9"/>
      <c r="O9" s="39"/>
      <c r="P9" s="39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44" t="s">
        <v>1</v>
      </c>
      <c r="B17" s="44"/>
      <c r="C17" s="44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>
      <c r="A18" s="43" t="s">
        <v>11</v>
      </c>
      <c r="B18" s="43"/>
      <c r="C18" s="43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zoomScale="70" zoomScaleNormal="70" workbookViewId="0">
      <selection activeCell="F10" sqref="F10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50" t="s">
        <v>60</v>
      </c>
      <c r="C2" s="50"/>
      <c r="D2" s="50"/>
      <c r="E2" s="50"/>
      <c r="F2" s="50"/>
      <c r="G2" s="50"/>
      <c r="H2" s="7"/>
      <c r="I2" s="7"/>
      <c r="J2" s="7"/>
      <c r="K2" s="2"/>
      <c r="L2" s="41" t="s">
        <v>61</v>
      </c>
      <c r="M2" s="41"/>
      <c r="N2" s="41"/>
      <c r="O2" s="41"/>
      <c r="P2" s="41"/>
      <c r="Q2" s="41"/>
      <c r="R2" s="41"/>
      <c r="S2" s="41"/>
      <c r="T2" s="41"/>
      <c r="U2" s="4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0" t="s">
        <v>18</v>
      </c>
      <c r="AH2" s="40"/>
    </row>
    <row r="3" spans="1:34" ht="15.75">
      <c r="A3" s="3"/>
      <c r="B3" s="41" t="s">
        <v>59</v>
      </c>
      <c r="C3" s="41"/>
      <c r="D3" s="41"/>
      <c r="E3" s="41"/>
      <c r="F3" s="41"/>
      <c r="G3" s="3"/>
      <c r="H3" s="3"/>
      <c r="I3" s="3"/>
      <c r="J3" s="3"/>
      <c r="K3" s="3"/>
      <c r="L3" s="46" t="s">
        <v>62</v>
      </c>
      <c r="M3" s="46"/>
      <c r="N3" s="46"/>
      <c r="O3" s="46"/>
      <c r="P3" s="46"/>
      <c r="Q3" s="46"/>
      <c r="R3" s="46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42" t="s">
        <v>63</v>
      </c>
      <c r="M4" s="42"/>
      <c r="N4" s="42"/>
      <c r="O4" s="42"/>
      <c r="P4" s="42"/>
      <c r="Q4" s="42"/>
      <c r="R4" s="42"/>
      <c r="S4" s="42"/>
      <c r="T4" s="42"/>
      <c r="U4" s="42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5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47" t="s">
        <v>8</v>
      </c>
      <c r="I7" s="48"/>
      <c r="J7" s="48"/>
      <c r="K7" s="48"/>
      <c r="L7" s="48"/>
      <c r="M7" s="49"/>
      <c r="N7" s="39" t="s">
        <v>6</v>
      </c>
      <c r="O7" s="39"/>
      <c r="P7" s="39"/>
      <c r="Q7" s="47" t="s">
        <v>9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9"/>
      <c r="AF7" s="39" t="s">
        <v>7</v>
      </c>
      <c r="AG7" s="39"/>
      <c r="AH7" s="39"/>
    </row>
    <row r="8" spans="1:34" ht="15.75" customHeight="1">
      <c r="A8" s="45"/>
      <c r="B8" s="39"/>
      <c r="C8" s="39"/>
      <c r="D8" s="39"/>
      <c r="E8" s="56" t="s">
        <v>14</v>
      </c>
      <c r="F8" s="56" t="s">
        <v>15</v>
      </c>
      <c r="G8" s="56" t="s">
        <v>16</v>
      </c>
      <c r="H8" s="39" t="s">
        <v>19</v>
      </c>
      <c r="I8" s="39"/>
      <c r="J8" s="39"/>
      <c r="K8" s="39" t="s">
        <v>20</v>
      </c>
      <c r="L8" s="39"/>
      <c r="M8" s="39"/>
      <c r="N8" s="56" t="s">
        <v>14</v>
      </c>
      <c r="O8" s="56" t="s">
        <v>15</v>
      </c>
      <c r="P8" s="56" t="s">
        <v>16</v>
      </c>
      <c r="Q8" s="39" t="s">
        <v>25</v>
      </c>
      <c r="R8" s="39"/>
      <c r="S8" s="39"/>
      <c r="T8" s="39" t="s">
        <v>21</v>
      </c>
      <c r="U8" s="39"/>
      <c r="V8" s="39"/>
      <c r="W8" s="39" t="s">
        <v>26</v>
      </c>
      <c r="X8" s="39"/>
      <c r="Y8" s="39"/>
      <c r="Z8" s="47" t="s">
        <v>27</v>
      </c>
      <c r="AA8" s="48"/>
      <c r="AB8" s="49"/>
      <c r="AC8" s="47" t="s">
        <v>22</v>
      </c>
      <c r="AD8" s="48"/>
      <c r="AE8" s="49"/>
      <c r="AF8" s="56" t="s">
        <v>14</v>
      </c>
      <c r="AG8" s="56" t="s">
        <v>15</v>
      </c>
      <c r="AH8" s="56" t="s">
        <v>16</v>
      </c>
    </row>
    <row r="9" spans="1:34" ht="126.75" customHeight="1">
      <c r="A9" s="45"/>
      <c r="B9" s="39"/>
      <c r="C9" s="39"/>
      <c r="D9" s="39"/>
      <c r="E9" s="57"/>
      <c r="F9" s="57"/>
      <c r="G9" s="5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7"/>
      <c r="O9" s="57"/>
      <c r="P9" s="57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7"/>
      <c r="AG9" s="57"/>
      <c r="AH9" s="57"/>
    </row>
    <row r="10" spans="1:34" ht="31.5">
      <c r="A10" s="34">
        <v>1</v>
      </c>
      <c r="B10" s="37" t="s">
        <v>72</v>
      </c>
      <c r="C10" s="36" t="s">
        <v>41</v>
      </c>
      <c r="D10" s="12">
        <v>18</v>
      </c>
      <c r="E10" s="12">
        <v>8</v>
      </c>
      <c r="F10" s="12">
        <v>10</v>
      </c>
      <c r="G10" s="12">
        <v>0</v>
      </c>
      <c r="H10" s="12">
        <v>8</v>
      </c>
      <c r="I10" s="12">
        <v>6</v>
      </c>
      <c r="J10" s="12">
        <v>4</v>
      </c>
      <c r="K10" s="12">
        <v>3</v>
      </c>
      <c r="L10" s="12">
        <v>12</v>
      </c>
      <c r="M10" s="12">
        <v>3</v>
      </c>
      <c r="N10" s="12">
        <v>2</v>
      </c>
      <c r="O10" s="12">
        <v>14</v>
      </c>
      <c r="P10" s="12">
        <v>2</v>
      </c>
      <c r="Q10" s="12">
        <v>2</v>
      </c>
      <c r="R10" s="12">
        <v>12</v>
      </c>
      <c r="S10" s="12">
        <v>4</v>
      </c>
      <c r="T10" s="12">
        <v>11</v>
      </c>
      <c r="U10" s="12">
        <v>7</v>
      </c>
      <c r="V10" s="12">
        <v>0</v>
      </c>
      <c r="W10" s="12">
        <v>7</v>
      </c>
      <c r="X10" s="12">
        <v>10</v>
      </c>
      <c r="Y10" s="12">
        <v>1</v>
      </c>
      <c r="Z10" s="12">
        <v>10</v>
      </c>
      <c r="AA10" s="12">
        <v>8</v>
      </c>
      <c r="AB10" s="12">
        <v>0</v>
      </c>
      <c r="AC10" s="12">
        <v>11</v>
      </c>
      <c r="AD10" s="12">
        <v>7</v>
      </c>
      <c r="AE10" s="12">
        <v>0</v>
      </c>
      <c r="AF10" s="12">
        <v>12</v>
      </c>
      <c r="AG10" s="12">
        <v>6</v>
      </c>
      <c r="AH10" s="12"/>
    </row>
    <row r="11" spans="1:34" ht="31.5">
      <c r="A11" s="34">
        <v>2</v>
      </c>
      <c r="B11" s="37"/>
      <c r="C11" s="36" t="s">
        <v>42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31.5">
      <c r="A12" s="34">
        <v>3</v>
      </c>
      <c r="B12" s="36" t="s">
        <v>73</v>
      </c>
      <c r="C12" s="36" t="s">
        <v>43</v>
      </c>
      <c r="D12" s="12">
        <v>18</v>
      </c>
      <c r="E12" s="12">
        <v>6</v>
      </c>
      <c r="F12" s="12">
        <v>10</v>
      </c>
      <c r="G12" s="12">
        <v>2</v>
      </c>
      <c r="H12" s="12">
        <v>3</v>
      </c>
      <c r="I12" s="12">
        <v>11</v>
      </c>
      <c r="J12" s="12">
        <v>4</v>
      </c>
      <c r="K12" s="12">
        <v>4</v>
      </c>
      <c r="L12" s="12">
        <v>10</v>
      </c>
      <c r="M12" s="12">
        <v>4</v>
      </c>
      <c r="N12" s="12">
        <v>3</v>
      </c>
      <c r="O12" s="12">
        <v>14</v>
      </c>
      <c r="P12" s="12">
        <v>1</v>
      </c>
      <c r="Q12" s="12">
        <v>5</v>
      </c>
      <c r="R12" s="12">
        <v>12</v>
      </c>
      <c r="S12" s="12">
        <v>1</v>
      </c>
      <c r="T12" s="12">
        <v>7</v>
      </c>
      <c r="U12" s="12">
        <v>9</v>
      </c>
      <c r="V12" s="12">
        <v>2</v>
      </c>
      <c r="W12" s="12">
        <v>6</v>
      </c>
      <c r="X12" s="12">
        <v>12</v>
      </c>
      <c r="Y12" s="12">
        <v>0</v>
      </c>
      <c r="Z12" s="12">
        <v>11</v>
      </c>
      <c r="AA12" s="12">
        <v>7</v>
      </c>
      <c r="AB12" s="12">
        <v>0</v>
      </c>
      <c r="AC12" s="12">
        <v>12</v>
      </c>
      <c r="AD12" s="12">
        <v>6</v>
      </c>
      <c r="AE12" s="12">
        <v>0</v>
      </c>
      <c r="AF12" s="12">
        <v>13</v>
      </c>
      <c r="AG12" s="12">
        <v>5</v>
      </c>
      <c r="AH12" s="12"/>
    </row>
    <row r="13" spans="1:34" ht="47.25">
      <c r="A13" s="34">
        <v>4</v>
      </c>
      <c r="B13" s="36"/>
      <c r="C13" s="36" t="s">
        <v>44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hidden="1">
      <c r="A14" s="34">
        <v>5</v>
      </c>
      <c r="B14" s="32"/>
      <c r="C14" s="3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hidden="1">
      <c r="A15" s="34">
        <v>6</v>
      </c>
      <c r="B15" s="32"/>
      <c r="C15" s="3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hidden="1">
      <c r="A16" s="34">
        <v>7</v>
      </c>
      <c r="B16" s="32"/>
      <c r="C16" s="3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53" t="s">
        <v>1</v>
      </c>
      <c r="B17" s="54"/>
      <c r="C17" s="55"/>
      <c r="D17" s="14">
        <f t="shared" ref="D17:Y17" si="0">SUM(D10:D16)</f>
        <v>36</v>
      </c>
      <c r="E17" s="12">
        <f t="shared" si="0"/>
        <v>14</v>
      </c>
      <c r="F17" s="12">
        <f t="shared" si="0"/>
        <v>20</v>
      </c>
      <c r="G17" s="12">
        <f t="shared" si="0"/>
        <v>2</v>
      </c>
      <c r="H17" s="12">
        <f t="shared" si="0"/>
        <v>11</v>
      </c>
      <c r="I17" s="12">
        <f t="shared" si="0"/>
        <v>17</v>
      </c>
      <c r="J17" s="12">
        <f t="shared" si="0"/>
        <v>8</v>
      </c>
      <c r="K17" s="12">
        <f t="shared" si="0"/>
        <v>7</v>
      </c>
      <c r="L17" s="12">
        <f t="shared" si="0"/>
        <v>22</v>
      </c>
      <c r="M17" s="12">
        <f t="shared" si="0"/>
        <v>7</v>
      </c>
      <c r="N17" s="12">
        <f t="shared" si="0"/>
        <v>5</v>
      </c>
      <c r="O17" s="12">
        <f t="shared" si="0"/>
        <v>28</v>
      </c>
      <c r="P17" s="12">
        <f t="shared" si="0"/>
        <v>3</v>
      </c>
      <c r="Q17" s="12">
        <f t="shared" si="0"/>
        <v>7</v>
      </c>
      <c r="R17" s="12">
        <f t="shared" si="0"/>
        <v>24</v>
      </c>
      <c r="S17" s="12">
        <f t="shared" si="0"/>
        <v>5</v>
      </c>
      <c r="T17" s="12">
        <f t="shared" si="0"/>
        <v>18</v>
      </c>
      <c r="U17" s="12">
        <f t="shared" si="0"/>
        <v>16</v>
      </c>
      <c r="V17" s="12">
        <f t="shared" si="0"/>
        <v>2</v>
      </c>
      <c r="W17" s="12">
        <f t="shared" si="0"/>
        <v>13</v>
      </c>
      <c r="X17" s="12">
        <f t="shared" si="0"/>
        <v>22</v>
      </c>
      <c r="Y17" s="12">
        <f t="shared" si="0"/>
        <v>1</v>
      </c>
      <c r="Z17" s="12">
        <f t="shared" ref="Z17:AH17" si="1">SUM(Z10:Z16)</f>
        <v>21</v>
      </c>
      <c r="AA17" s="12">
        <f t="shared" si="1"/>
        <v>15</v>
      </c>
      <c r="AB17" s="12">
        <f t="shared" si="1"/>
        <v>0</v>
      </c>
      <c r="AC17" s="12">
        <f t="shared" si="1"/>
        <v>23</v>
      </c>
      <c r="AD17" s="12">
        <f t="shared" si="1"/>
        <v>13</v>
      </c>
      <c r="AE17" s="12">
        <f t="shared" si="1"/>
        <v>0</v>
      </c>
      <c r="AF17" s="12">
        <f t="shared" si="1"/>
        <v>25</v>
      </c>
      <c r="AG17" s="12">
        <f t="shared" si="1"/>
        <v>11</v>
      </c>
      <c r="AH17" s="12">
        <f t="shared" si="1"/>
        <v>0</v>
      </c>
    </row>
    <row r="18" spans="1:34" ht="17.25" customHeight="1">
      <c r="A18" s="51" t="s">
        <v>11</v>
      </c>
      <c r="B18" s="52"/>
      <c r="C18" s="52"/>
      <c r="D18" s="29">
        <f>D17*100/D17</f>
        <v>100</v>
      </c>
      <c r="E18" s="12">
        <v>39</v>
      </c>
      <c r="F18" s="12">
        <v>56</v>
      </c>
      <c r="G18" s="12">
        <v>5</v>
      </c>
      <c r="H18" s="12">
        <f>H17*100/D17</f>
        <v>30.555555555555557</v>
      </c>
      <c r="I18" s="12">
        <f>I17*100/D17</f>
        <v>47.222222222222221</v>
      </c>
      <c r="J18" s="12">
        <f>J17*100/D17</f>
        <v>22.222222222222221</v>
      </c>
      <c r="K18" s="12">
        <f>K17*100/D17</f>
        <v>19.444444444444443</v>
      </c>
      <c r="L18" s="12">
        <f>L17*100/D17</f>
        <v>61.111111111111114</v>
      </c>
      <c r="M18" s="12">
        <f>M17*100/D17</f>
        <v>19.444444444444443</v>
      </c>
      <c r="N18" s="12">
        <f>N17*100/D17</f>
        <v>13.888888888888889</v>
      </c>
      <c r="O18" s="12">
        <f>O17*100/D17</f>
        <v>77.777777777777771</v>
      </c>
      <c r="P18" s="12">
        <f>P17*100/D17</f>
        <v>8.3333333333333339</v>
      </c>
      <c r="Q18" s="12">
        <f>Q17*100/D17</f>
        <v>19.444444444444443</v>
      </c>
      <c r="R18" s="12">
        <f>R17*100/D17</f>
        <v>66.666666666666671</v>
      </c>
      <c r="S18" s="12">
        <f>S17*100/D17</f>
        <v>13.888888888888889</v>
      </c>
      <c r="T18" s="12">
        <f>T17*100/D17</f>
        <v>50</v>
      </c>
      <c r="U18" s="12">
        <f>U17*100/D17</f>
        <v>44.444444444444443</v>
      </c>
      <c r="V18" s="12">
        <f>V17*100/D17</f>
        <v>5.5555555555555554</v>
      </c>
      <c r="W18" s="12">
        <f>W17*100/D17</f>
        <v>36.111111111111114</v>
      </c>
      <c r="X18" s="12">
        <f>X17*100/D17</f>
        <v>61.111111111111114</v>
      </c>
      <c r="Y18" s="12">
        <f>Y17*100/D17</f>
        <v>2.7777777777777777</v>
      </c>
      <c r="Z18" s="12">
        <f>Z17*100/D17</f>
        <v>58.333333333333336</v>
      </c>
      <c r="AA18" s="12">
        <f>AA17*100/D17</f>
        <v>41.666666666666664</v>
      </c>
      <c r="AB18" s="12">
        <f>AB17*100/D17</f>
        <v>0</v>
      </c>
      <c r="AC18" s="12">
        <f>AC17*100/D17</f>
        <v>63.888888888888886</v>
      </c>
      <c r="AD18" s="12">
        <f>AD17*100/D17</f>
        <v>36.111111111111114</v>
      </c>
      <c r="AE18" s="12">
        <f>AE17*100/D17</f>
        <v>0</v>
      </c>
      <c r="AF18" s="12">
        <f>AF17*100/D17</f>
        <v>69.444444444444443</v>
      </c>
      <c r="AG18" s="12">
        <f>AG17*100/D17</f>
        <v>30.555555555555557</v>
      </c>
      <c r="AH18" s="12">
        <f>AH17*100/D17</f>
        <v>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J2" sqref="J2"/>
    </sheetView>
  </sheetViews>
  <sheetFormatPr defaultRowHeight="15"/>
  <cols>
    <col min="2" max="3" width="24.8554687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50" t="s">
        <v>35</v>
      </c>
      <c r="C2" s="50"/>
      <c r="D2" s="50"/>
      <c r="E2" s="50"/>
      <c r="F2" s="50"/>
      <c r="G2" s="7"/>
      <c r="H2" s="7"/>
      <c r="I2" s="7"/>
      <c r="J2" s="7"/>
      <c r="K2" s="7"/>
      <c r="L2" s="7"/>
      <c r="M2" s="7"/>
      <c r="N2" s="2"/>
      <c r="O2" s="3" t="s">
        <v>79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0" t="s">
        <v>18</v>
      </c>
      <c r="AK2" s="40"/>
    </row>
    <row r="3" spans="1:37" ht="15.75">
      <c r="A3" s="3"/>
      <c r="B3" s="41" t="s">
        <v>78</v>
      </c>
      <c r="C3" s="41"/>
      <c r="D3" s="41"/>
      <c r="E3" s="41"/>
      <c r="F3" s="41"/>
      <c r="G3" s="3"/>
      <c r="H3" s="3"/>
      <c r="I3" s="3"/>
      <c r="J3" s="3"/>
      <c r="K3" s="3"/>
      <c r="L3" s="3"/>
      <c r="M3" s="3"/>
      <c r="N3" s="3"/>
      <c r="O3" s="41" t="s">
        <v>80</v>
      </c>
      <c r="P3" s="41"/>
      <c r="Q3" s="41"/>
      <c r="R3" s="41"/>
      <c r="S3" s="41"/>
      <c r="T3" s="41"/>
      <c r="U3" s="4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8" t="s">
        <v>81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5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9" t="s">
        <v>6</v>
      </c>
      <c r="R7" s="39"/>
      <c r="S7" s="39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9" t="s">
        <v>7</v>
      </c>
      <c r="AJ7" s="39"/>
      <c r="AK7" s="39"/>
    </row>
    <row r="8" spans="1:37" ht="15.75" customHeight="1">
      <c r="A8" s="45"/>
      <c r="B8" s="39"/>
      <c r="C8" s="39"/>
      <c r="D8" s="39"/>
      <c r="E8" s="56" t="s">
        <v>14</v>
      </c>
      <c r="F8" s="56" t="s">
        <v>15</v>
      </c>
      <c r="G8" s="56" t="s">
        <v>16</v>
      </c>
      <c r="H8" s="58" t="s">
        <v>19</v>
      </c>
      <c r="I8" s="59"/>
      <c r="J8" s="59"/>
      <c r="K8" s="48" t="s">
        <v>20</v>
      </c>
      <c r="L8" s="48"/>
      <c r="M8" s="49"/>
      <c r="N8" s="62" t="s">
        <v>24</v>
      </c>
      <c r="O8" s="60"/>
      <c r="P8" s="61"/>
      <c r="Q8" s="56" t="s">
        <v>14</v>
      </c>
      <c r="R8" s="56" t="s">
        <v>15</v>
      </c>
      <c r="S8" s="56" t="s">
        <v>16</v>
      </c>
      <c r="T8" s="63" t="s">
        <v>25</v>
      </c>
      <c r="U8" s="63"/>
      <c r="V8" s="63"/>
      <c r="W8" s="63" t="s">
        <v>21</v>
      </c>
      <c r="X8" s="63"/>
      <c r="Y8" s="63"/>
      <c r="Z8" s="45" t="s">
        <v>26</v>
      </c>
      <c r="AA8" s="45"/>
      <c r="AB8" s="45"/>
      <c r="AC8" s="45" t="s">
        <v>27</v>
      </c>
      <c r="AD8" s="45"/>
      <c r="AE8" s="45"/>
      <c r="AF8" s="60" t="s">
        <v>22</v>
      </c>
      <c r="AG8" s="60"/>
      <c r="AH8" s="61"/>
      <c r="AI8" s="56" t="s">
        <v>14</v>
      </c>
      <c r="AJ8" s="56" t="s">
        <v>15</v>
      </c>
      <c r="AK8" s="56" t="s">
        <v>16</v>
      </c>
    </row>
    <row r="9" spans="1:37" ht="115.5" customHeight="1">
      <c r="A9" s="45"/>
      <c r="B9" s="39"/>
      <c r="C9" s="39"/>
      <c r="D9" s="39"/>
      <c r="E9" s="57"/>
      <c r="F9" s="57"/>
      <c r="G9" s="5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7"/>
      <c r="R9" s="57"/>
      <c r="S9" s="57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7"/>
      <c r="AJ9" s="57"/>
      <c r="AK9" s="57"/>
    </row>
    <row r="10" spans="1:37" ht="15.75">
      <c r="A10" s="34">
        <v>1</v>
      </c>
      <c r="B10" s="6" t="s">
        <v>69</v>
      </c>
      <c r="C10" s="37" t="s">
        <v>45</v>
      </c>
      <c r="D10" s="12">
        <v>20</v>
      </c>
      <c r="E10" s="12">
        <v>10</v>
      </c>
      <c r="F10" s="12">
        <v>10</v>
      </c>
      <c r="G10" s="12">
        <v>0</v>
      </c>
      <c r="H10" s="12">
        <v>14</v>
      </c>
      <c r="I10" s="12">
        <v>6</v>
      </c>
      <c r="J10" s="12">
        <v>0</v>
      </c>
      <c r="K10" s="12">
        <v>8</v>
      </c>
      <c r="L10" s="12">
        <v>10</v>
      </c>
      <c r="M10" s="12">
        <v>2</v>
      </c>
      <c r="N10" s="12">
        <v>10</v>
      </c>
      <c r="O10" s="12">
        <v>10</v>
      </c>
      <c r="P10" s="12">
        <v>0</v>
      </c>
      <c r="Q10" s="12">
        <v>10</v>
      </c>
      <c r="R10" s="12">
        <v>9</v>
      </c>
      <c r="S10" s="12">
        <v>1</v>
      </c>
      <c r="T10" s="12">
        <v>9</v>
      </c>
      <c r="U10" s="12">
        <v>10</v>
      </c>
      <c r="V10" s="12">
        <v>1</v>
      </c>
      <c r="W10" s="12">
        <v>8</v>
      </c>
      <c r="X10" s="12">
        <v>10</v>
      </c>
      <c r="Y10" s="12">
        <v>2</v>
      </c>
      <c r="Z10" s="12">
        <v>12</v>
      </c>
      <c r="AA10" s="12">
        <v>8</v>
      </c>
      <c r="AB10" s="12"/>
      <c r="AC10" s="12">
        <v>14</v>
      </c>
      <c r="AD10" s="12">
        <v>6</v>
      </c>
      <c r="AE10" s="12"/>
      <c r="AF10" s="12">
        <v>10</v>
      </c>
      <c r="AG10" s="12">
        <v>10</v>
      </c>
      <c r="AH10" s="12"/>
      <c r="AI10" s="12">
        <v>10</v>
      </c>
      <c r="AJ10" s="12">
        <v>10</v>
      </c>
      <c r="AK10" s="12"/>
    </row>
    <row r="11" spans="1:37" ht="15.75">
      <c r="A11" s="34">
        <v>2</v>
      </c>
      <c r="B11" s="6"/>
      <c r="C11" s="37" t="s">
        <v>46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34">
        <v>3</v>
      </c>
      <c r="B12" s="36" t="s">
        <v>70</v>
      </c>
      <c r="C12" s="36" t="s">
        <v>47</v>
      </c>
      <c r="D12" s="12">
        <v>21</v>
      </c>
      <c r="E12" s="12">
        <v>10</v>
      </c>
      <c r="F12" s="12">
        <v>8</v>
      </c>
      <c r="G12" s="12">
        <v>3</v>
      </c>
      <c r="H12" s="12">
        <v>12</v>
      </c>
      <c r="I12" s="12">
        <v>9</v>
      </c>
      <c r="J12" s="12">
        <v>0</v>
      </c>
      <c r="K12" s="12">
        <v>10</v>
      </c>
      <c r="L12" s="12">
        <v>11</v>
      </c>
      <c r="M12" s="12">
        <v>0</v>
      </c>
      <c r="N12" s="12">
        <v>11</v>
      </c>
      <c r="O12" s="12">
        <v>9</v>
      </c>
      <c r="P12" s="12">
        <v>0</v>
      </c>
      <c r="Q12" s="12">
        <v>10</v>
      </c>
      <c r="R12" s="12">
        <v>11</v>
      </c>
      <c r="S12" s="12">
        <v>0</v>
      </c>
      <c r="T12" s="12">
        <v>9</v>
      </c>
      <c r="U12" s="12">
        <v>10</v>
      </c>
      <c r="V12" s="12">
        <v>2</v>
      </c>
      <c r="W12" s="12">
        <v>7</v>
      </c>
      <c r="X12" s="12">
        <v>12</v>
      </c>
      <c r="Y12" s="12">
        <v>2</v>
      </c>
      <c r="Z12" s="12">
        <v>12</v>
      </c>
      <c r="AA12" s="12">
        <v>9</v>
      </c>
      <c r="AB12" s="12"/>
      <c r="AC12" s="12">
        <v>12</v>
      </c>
      <c r="AD12" s="12">
        <v>9</v>
      </c>
      <c r="AE12" s="12"/>
      <c r="AF12" s="12">
        <v>14</v>
      </c>
      <c r="AG12" s="12">
        <v>7</v>
      </c>
      <c r="AH12" s="12"/>
      <c r="AI12" s="12">
        <v>12</v>
      </c>
      <c r="AJ12" s="12">
        <v>9</v>
      </c>
      <c r="AK12" s="12"/>
    </row>
    <row r="13" spans="1:37" ht="15.75">
      <c r="A13" s="34">
        <v>4</v>
      </c>
      <c r="B13" s="32"/>
      <c r="C13" s="36" t="s">
        <v>48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34">
        <v>5</v>
      </c>
      <c r="B14" s="36" t="s">
        <v>71</v>
      </c>
      <c r="C14" s="36" t="s">
        <v>49</v>
      </c>
      <c r="D14" s="12">
        <v>17</v>
      </c>
      <c r="E14" s="12">
        <v>10</v>
      </c>
      <c r="F14" s="12">
        <v>7</v>
      </c>
      <c r="G14" s="12">
        <v>0</v>
      </c>
      <c r="H14" s="12">
        <v>10</v>
      </c>
      <c r="I14" s="12">
        <v>7</v>
      </c>
      <c r="J14" s="12">
        <v>0</v>
      </c>
      <c r="K14" s="12">
        <v>9</v>
      </c>
      <c r="L14" s="12">
        <v>7</v>
      </c>
      <c r="M14" s="12">
        <v>0</v>
      </c>
      <c r="N14" s="12">
        <v>9</v>
      </c>
      <c r="O14" s="12">
        <v>8</v>
      </c>
      <c r="P14" s="12">
        <v>0</v>
      </c>
      <c r="Q14" s="12">
        <v>10</v>
      </c>
      <c r="R14" s="12">
        <v>7</v>
      </c>
      <c r="S14" s="12">
        <v>0</v>
      </c>
      <c r="T14" s="12">
        <v>10</v>
      </c>
      <c r="U14" s="12">
        <v>7</v>
      </c>
      <c r="V14" s="12">
        <v>0</v>
      </c>
      <c r="W14" s="12">
        <v>9</v>
      </c>
      <c r="X14" s="12">
        <v>7</v>
      </c>
      <c r="Y14" s="12">
        <v>1</v>
      </c>
      <c r="Z14" s="12">
        <v>10</v>
      </c>
      <c r="AA14" s="12">
        <v>7</v>
      </c>
      <c r="AB14" s="12"/>
      <c r="AC14" s="12">
        <v>12</v>
      </c>
      <c r="AD14" s="12">
        <v>5</v>
      </c>
      <c r="AE14" s="12"/>
      <c r="AF14" s="12">
        <v>12</v>
      </c>
      <c r="AG14" s="12">
        <v>5</v>
      </c>
      <c r="AH14" s="12"/>
      <c r="AI14" s="12">
        <v>11</v>
      </c>
      <c r="AJ14" s="12">
        <v>6</v>
      </c>
      <c r="AK14" s="12"/>
    </row>
    <row r="15" spans="1:37" ht="14.25" customHeight="1">
      <c r="A15" s="34">
        <v>6</v>
      </c>
      <c r="B15" s="32"/>
      <c r="C15" s="36" t="s">
        <v>50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hidden="1">
      <c r="A16" s="34">
        <v>7</v>
      </c>
      <c r="B16" s="32"/>
      <c r="C16" s="3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53" t="s">
        <v>1</v>
      </c>
      <c r="B17" s="54"/>
      <c r="C17" s="55"/>
      <c r="D17" s="14">
        <f t="shared" ref="D17:AK17" si="0">SUM(D10:D16)</f>
        <v>58</v>
      </c>
      <c r="E17" s="12">
        <f t="shared" si="0"/>
        <v>30</v>
      </c>
      <c r="F17" s="12">
        <f t="shared" si="0"/>
        <v>25</v>
      </c>
      <c r="G17" s="12">
        <f t="shared" si="0"/>
        <v>3</v>
      </c>
      <c r="H17" s="12">
        <f t="shared" si="0"/>
        <v>36</v>
      </c>
      <c r="I17" s="12">
        <f t="shared" si="0"/>
        <v>22</v>
      </c>
      <c r="J17" s="12">
        <f t="shared" si="0"/>
        <v>0</v>
      </c>
      <c r="K17" s="12">
        <f t="shared" si="0"/>
        <v>27</v>
      </c>
      <c r="L17" s="12">
        <f t="shared" si="0"/>
        <v>28</v>
      </c>
      <c r="M17" s="12">
        <f t="shared" si="0"/>
        <v>2</v>
      </c>
      <c r="N17" s="12">
        <f t="shared" si="0"/>
        <v>30</v>
      </c>
      <c r="O17" s="12">
        <f t="shared" si="0"/>
        <v>27</v>
      </c>
      <c r="P17" s="12">
        <f t="shared" si="0"/>
        <v>0</v>
      </c>
      <c r="Q17" s="12">
        <f t="shared" si="0"/>
        <v>30</v>
      </c>
      <c r="R17" s="12">
        <f t="shared" si="0"/>
        <v>27</v>
      </c>
      <c r="S17" s="12">
        <f t="shared" si="0"/>
        <v>1</v>
      </c>
      <c r="T17" s="12">
        <f t="shared" si="0"/>
        <v>28</v>
      </c>
      <c r="U17" s="12">
        <f t="shared" si="0"/>
        <v>27</v>
      </c>
      <c r="V17" s="12">
        <f t="shared" si="0"/>
        <v>3</v>
      </c>
      <c r="W17" s="12">
        <f t="shared" si="0"/>
        <v>24</v>
      </c>
      <c r="X17" s="12">
        <f t="shared" si="0"/>
        <v>29</v>
      </c>
      <c r="Y17" s="12">
        <f t="shared" si="0"/>
        <v>5</v>
      </c>
      <c r="Z17" s="12">
        <f t="shared" si="0"/>
        <v>34</v>
      </c>
      <c r="AA17" s="12">
        <f t="shared" si="0"/>
        <v>24</v>
      </c>
      <c r="AB17" s="12">
        <f t="shared" si="0"/>
        <v>0</v>
      </c>
      <c r="AC17" s="12">
        <f t="shared" si="0"/>
        <v>38</v>
      </c>
      <c r="AD17" s="12">
        <f t="shared" si="0"/>
        <v>20</v>
      </c>
      <c r="AE17" s="12">
        <f t="shared" si="0"/>
        <v>0</v>
      </c>
      <c r="AF17" s="12">
        <f t="shared" si="0"/>
        <v>36</v>
      </c>
      <c r="AG17" s="12">
        <f t="shared" si="0"/>
        <v>22</v>
      </c>
      <c r="AH17" s="12">
        <f t="shared" si="0"/>
        <v>0</v>
      </c>
      <c r="AI17" s="12">
        <f t="shared" si="0"/>
        <v>33</v>
      </c>
      <c r="AJ17" s="12">
        <f t="shared" si="0"/>
        <v>25</v>
      </c>
      <c r="AK17" s="12">
        <f t="shared" si="0"/>
        <v>0</v>
      </c>
    </row>
    <row r="18" spans="1:37" ht="18.75" customHeight="1">
      <c r="A18" s="51" t="s">
        <v>11</v>
      </c>
      <c r="B18" s="52"/>
      <c r="C18" s="52"/>
      <c r="D18" s="17">
        <f>D17*100/D17</f>
        <v>100</v>
      </c>
      <c r="E18" s="13">
        <f>E17*100/D17</f>
        <v>51.724137931034484</v>
      </c>
      <c r="F18" s="13">
        <f>F17*100/D17</f>
        <v>43.103448275862071</v>
      </c>
      <c r="G18" s="13">
        <f>G17*100/D17</f>
        <v>5.1724137931034484</v>
      </c>
      <c r="H18" s="13">
        <f>H17*100/D17</f>
        <v>62.068965517241381</v>
      </c>
      <c r="I18" s="13">
        <f>I17*100/D17</f>
        <v>37.931034482758619</v>
      </c>
      <c r="J18" s="13">
        <f>J17*100/D17</f>
        <v>0</v>
      </c>
      <c r="K18" s="13">
        <f>K17*100/D17</f>
        <v>46.551724137931032</v>
      </c>
      <c r="L18" s="13">
        <f>L17*100/D17</f>
        <v>48.275862068965516</v>
      </c>
      <c r="M18" s="13">
        <f>M17*100/D17</f>
        <v>3.4482758620689653</v>
      </c>
      <c r="N18" s="13">
        <f>N17*100/D17</f>
        <v>51.724137931034484</v>
      </c>
      <c r="O18" s="13">
        <f>O17*100/D17</f>
        <v>46.551724137931032</v>
      </c>
      <c r="P18" s="13">
        <f>P17*100/D17</f>
        <v>0</v>
      </c>
      <c r="Q18" s="13">
        <f>Q17*100/D17</f>
        <v>51.724137931034484</v>
      </c>
      <c r="R18" s="13">
        <f>R17*100/D17</f>
        <v>46.551724137931032</v>
      </c>
      <c r="S18" s="13">
        <f>S17*100/D17</f>
        <v>1.7241379310344827</v>
      </c>
      <c r="T18" s="13">
        <f>T17*100/D17</f>
        <v>48.275862068965516</v>
      </c>
      <c r="U18" s="13">
        <f>U17*100/D17</f>
        <v>46.551724137931032</v>
      </c>
      <c r="V18" s="13">
        <f>V17*100/D17</f>
        <v>5.1724137931034484</v>
      </c>
      <c r="W18" s="13">
        <f>W17*100/D17</f>
        <v>41.379310344827587</v>
      </c>
      <c r="X18" s="13">
        <f>X17*100/D17</f>
        <v>50</v>
      </c>
      <c r="Y18" s="13">
        <f>Y17*100/D17</f>
        <v>8.6206896551724146</v>
      </c>
      <c r="Z18" s="13">
        <f>Z17*100/D17</f>
        <v>58.620689655172413</v>
      </c>
      <c r="AA18" s="13">
        <f>AA17*100/D17</f>
        <v>41.379310344827587</v>
      </c>
      <c r="AB18" s="13">
        <f>AB17*100/D17</f>
        <v>0</v>
      </c>
      <c r="AC18" s="13">
        <f>AC17*100/D17</f>
        <v>65.517241379310349</v>
      </c>
      <c r="AD18" s="13">
        <f>AD17*100/D17</f>
        <v>34.482758620689658</v>
      </c>
      <c r="AE18" s="13">
        <f>AE17*100/D17</f>
        <v>0</v>
      </c>
      <c r="AF18" s="13">
        <f>AF17*100/D17</f>
        <v>62.068965517241381</v>
      </c>
      <c r="AG18" s="13">
        <f>AG17*100/D17</f>
        <v>37.931034482758619</v>
      </c>
      <c r="AH18" s="13">
        <f>AH17*100/D17</f>
        <v>0</v>
      </c>
      <c r="AI18" s="13">
        <f>AI17*100/D17</f>
        <v>56.896551724137929</v>
      </c>
      <c r="AJ18" s="13">
        <f>AJ17*100/D17</f>
        <v>43.103448275862071</v>
      </c>
      <c r="AK18" s="13">
        <f>AK17*100/D17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topLeftCell="E1" zoomScale="80" zoomScaleNormal="80" workbookViewId="0">
      <selection activeCell="M21" sqref="M21"/>
    </sheetView>
  </sheetViews>
  <sheetFormatPr defaultRowHeight="15"/>
  <cols>
    <col min="2" max="2" width="23.8554687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50" t="s">
        <v>34</v>
      </c>
      <c r="C2" s="50"/>
      <c r="D2" s="50"/>
      <c r="E2" s="50"/>
      <c r="F2" s="50"/>
      <c r="G2" s="2"/>
      <c r="H2" s="2"/>
      <c r="I2" s="2"/>
      <c r="J2" s="2"/>
      <c r="K2" s="2"/>
      <c r="L2" s="2"/>
      <c r="M2" s="2"/>
      <c r="N2" s="2"/>
      <c r="O2" s="41" t="s">
        <v>83</v>
      </c>
      <c r="P2" s="41"/>
      <c r="Q2" s="41"/>
      <c r="R2" s="41"/>
      <c r="S2" s="4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0" t="s">
        <v>18</v>
      </c>
      <c r="AK2" s="40"/>
    </row>
    <row r="3" spans="1:37" ht="15.75">
      <c r="A3" s="3"/>
      <c r="B3" s="41" t="s">
        <v>82</v>
      </c>
      <c r="C3" s="41"/>
      <c r="D3" s="41"/>
      <c r="E3" s="41"/>
      <c r="F3" s="41"/>
      <c r="G3" s="3"/>
      <c r="H3" s="3"/>
      <c r="I3" s="3"/>
      <c r="J3" s="3"/>
      <c r="K3" s="3"/>
      <c r="L3" s="3"/>
      <c r="M3" s="3"/>
      <c r="N3" s="3"/>
      <c r="O3" s="41" t="s">
        <v>66</v>
      </c>
      <c r="P3" s="41"/>
      <c r="Q3" s="41"/>
      <c r="R3" s="41"/>
      <c r="S3" s="41"/>
      <c r="T3" s="4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42" t="s">
        <v>63</v>
      </c>
      <c r="P4" s="42"/>
      <c r="Q4" s="42"/>
      <c r="R4" s="42"/>
      <c r="S4" s="42"/>
      <c r="T4" s="4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5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9" t="s">
        <v>6</v>
      </c>
      <c r="R7" s="39"/>
      <c r="S7" s="39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9" t="s">
        <v>7</v>
      </c>
      <c r="AJ7" s="39"/>
      <c r="AK7" s="39"/>
    </row>
    <row r="8" spans="1:37" ht="15.75" customHeight="1">
      <c r="A8" s="45"/>
      <c r="B8" s="39"/>
      <c r="C8" s="39"/>
      <c r="D8" s="39"/>
      <c r="E8" s="56" t="s">
        <v>14</v>
      </c>
      <c r="F8" s="56" t="s">
        <v>15</v>
      </c>
      <c r="G8" s="56" t="s">
        <v>16</v>
      </c>
      <c r="H8" s="63" t="s">
        <v>19</v>
      </c>
      <c r="I8" s="63"/>
      <c r="J8" s="63"/>
      <c r="K8" s="39" t="s">
        <v>20</v>
      </c>
      <c r="L8" s="39"/>
      <c r="M8" s="39"/>
      <c r="N8" s="45" t="s">
        <v>24</v>
      </c>
      <c r="O8" s="45"/>
      <c r="P8" s="45"/>
      <c r="Q8" s="56" t="s">
        <v>14</v>
      </c>
      <c r="R8" s="56" t="s">
        <v>15</v>
      </c>
      <c r="S8" s="56" t="s">
        <v>16</v>
      </c>
      <c r="T8" s="63" t="s">
        <v>25</v>
      </c>
      <c r="U8" s="63"/>
      <c r="V8" s="63"/>
      <c r="W8" s="63" t="s">
        <v>21</v>
      </c>
      <c r="X8" s="63"/>
      <c r="Y8" s="63"/>
      <c r="Z8" s="45" t="s">
        <v>26</v>
      </c>
      <c r="AA8" s="45"/>
      <c r="AB8" s="45"/>
      <c r="AC8" s="45" t="s">
        <v>27</v>
      </c>
      <c r="AD8" s="45"/>
      <c r="AE8" s="45"/>
      <c r="AF8" s="60" t="s">
        <v>22</v>
      </c>
      <c r="AG8" s="60"/>
      <c r="AH8" s="61"/>
      <c r="AI8" s="56" t="s">
        <v>14</v>
      </c>
      <c r="AJ8" s="56" t="s">
        <v>15</v>
      </c>
      <c r="AK8" s="56" t="s">
        <v>16</v>
      </c>
    </row>
    <row r="9" spans="1:37" ht="114.75" customHeight="1">
      <c r="A9" s="45"/>
      <c r="B9" s="39"/>
      <c r="C9" s="39"/>
      <c r="D9" s="39"/>
      <c r="E9" s="57"/>
      <c r="F9" s="57"/>
      <c r="G9" s="5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7"/>
      <c r="R9" s="57"/>
      <c r="S9" s="57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7"/>
      <c r="AJ9" s="57"/>
      <c r="AK9" s="57"/>
    </row>
    <row r="10" spans="1:37" ht="15.75">
      <c r="A10" s="34">
        <v>1</v>
      </c>
      <c r="B10" s="37" t="s">
        <v>74</v>
      </c>
      <c r="C10" s="37" t="s">
        <v>51</v>
      </c>
      <c r="D10" s="12">
        <v>20</v>
      </c>
      <c r="E10" s="12">
        <v>10</v>
      </c>
      <c r="F10" s="12">
        <v>10</v>
      </c>
      <c r="G10" s="12"/>
      <c r="H10" s="12">
        <v>12</v>
      </c>
      <c r="I10" s="12">
        <v>8</v>
      </c>
      <c r="J10" s="12"/>
      <c r="K10" s="12">
        <v>11</v>
      </c>
      <c r="L10" s="12">
        <v>8</v>
      </c>
      <c r="M10" s="12">
        <v>1</v>
      </c>
      <c r="N10" s="12">
        <v>9</v>
      </c>
      <c r="O10" s="12">
        <v>10</v>
      </c>
      <c r="P10" s="12">
        <v>1</v>
      </c>
      <c r="Q10" s="12">
        <v>11</v>
      </c>
      <c r="R10" s="12">
        <v>9</v>
      </c>
      <c r="S10" s="12"/>
      <c r="T10" s="12">
        <v>11</v>
      </c>
      <c r="U10" s="12">
        <v>9</v>
      </c>
      <c r="V10" s="12"/>
      <c r="W10" s="12">
        <v>11</v>
      </c>
      <c r="X10" s="12">
        <v>8</v>
      </c>
      <c r="Y10" s="12">
        <v>1</v>
      </c>
      <c r="Z10" s="12">
        <v>10</v>
      </c>
      <c r="AA10" s="12">
        <v>10</v>
      </c>
      <c r="AB10" s="12"/>
      <c r="AC10" s="12">
        <v>15</v>
      </c>
      <c r="AD10" s="12">
        <v>5</v>
      </c>
      <c r="AE10" s="12"/>
      <c r="AF10" s="12">
        <v>15</v>
      </c>
      <c r="AG10" s="12">
        <v>5</v>
      </c>
      <c r="AH10" s="12"/>
      <c r="AI10" s="12">
        <v>12</v>
      </c>
      <c r="AJ10" s="12">
        <v>8</v>
      </c>
      <c r="AK10" s="12"/>
    </row>
    <row r="11" spans="1:37" ht="15.75">
      <c r="A11" s="34">
        <v>2</v>
      </c>
      <c r="B11" s="37"/>
      <c r="C11" s="37" t="s">
        <v>52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34">
        <v>3</v>
      </c>
      <c r="B12" s="36"/>
      <c r="C12" s="3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34">
        <v>4</v>
      </c>
      <c r="B13" s="36" t="s">
        <v>75</v>
      </c>
      <c r="C13" s="36" t="s">
        <v>53</v>
      </c>
      <c r="D13" s="12">
        <v>20</v>
      </c>
      <c r="E13" s="12">
        <v>12</v>
      </c>
      <c r="F13" s="12">
        <v>8</v>
      </c>
      <c r="G13" s="12"/>
      <c r="H13" s="12">
        <v>11</v>
      </c>
      <c r="I13" s="12">
        <v>9</v>
      </c>
      <c r="J13" s="12"/>
      <c r="K13" s="12">
        <v>10</v>
      </c>
      <c r="L13" s="12">
        <v>8</v>
      </c>
      <c r="M13" s="12">
        <v>2</v>
      </c>
      <c r="N13" s="12">
        <v>12</v>
      </c>
      <c r="O13" s="12">
        <v>8</v>
      </c>
      <c r="P13" s="12">
        <v>0</v>
      </c>
      <c r="Q13" s="12">
        <v>10</v>
      </c>
      <c r="R13" s="12">
        <v>8</v>
      </c>
      <c r="S13" s="12">
        <v>2</v>
      </c>
      <c r="T13" s="12">
        <v>12</v>
      </c>
      <c r="U13" s="12">
        <v>8</v>
      </c>
      <c r="V13" s="12"/>
      <c r="W13" s="12">
        <v>10</v>
      </c>
      <c r="X13" s="12">
        <v>8</v>
      </c>
      <c r="Y13" s="12">
        <v>2</v>
      </c>
      <c r="Z13" s="12">
        <v>12</v>
      </c>
      <c r="AA13" s="12">
        <v>8</v>
      </c>
      <c r="AB13" s="12"/>
      <c r="AC13" s="12">
        <v>14</v>
      </c>
      <c r="AD13" s="12">
        <v>6</v>
      </c>
      <c r="AE13" s="12"/>
      <c r="AF13" s="12">
        <v>12</v>
      </c>
      <c r="AG13" s="12">
        <v>8</v>
      </c>
      <c r="AH13" s="12"/>
      <c r="AI13" s="12">
        <v>10</v>
      </c>
      <c r="AJ13" s="12">
        <v>10</v>
      </c>
      <c r="AK13" s="12"/>
    </row>
    <row r="14" spans="1:37" ht="15.75">
      <c r="A14" s="34">
        <v>5</v>
      </c>
      <c r="B14" s="37"/>
      <c r="C14" s="37" t="s">
        <v>54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0.75" customHeight="1">
      <c r="A15" s="34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hidden="1">
      <c r="A16" s="34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53" t="s">
        <v>1</v>
      </c>
      <c r="B17" s="54"/>
      <c r="C17" s="55"/>
      <c r="D17" s="14">
        <f>SUM(D10:D16)</f>
        <v>40</v>
      </c>
      <c r="E17" s="12">
        <f>SUM(E10:E16)</f>
        <v>22</v>
      </c>
      <c r="F17" s="12">
        <f>SUM(F10:F16)</f>
        <v>18</v>
      </c>
      <c r="G17" s="12">
        <f>SUM(G10:G16)</f>
        <v>0</v>
      </c>
      <c r="H17" s="12">
        <f t="shared" ref="H17:AK17" si="0">SUM(H10:H16)</f>
        <v>23</v>
      </c>
      <c r="I17" s="12">
        <f t="shared" si="0"/>
        <v>17</v>
      </c>
      <c r="J17" s="12">
        <f t="shared" si="0"/>
        <v>0</v>
      </c>
      <c r="K17" s="12">
        <f t="shared" si="0"/>
        <v>21</v>
      </c>
      <c r="L17" s="12">
        <f t="shared" si="0"/>
        <v>16</v>
      </c>
      <c r="M17" s="12">
        <f t="shared" si="0"/>
        <v>3</v>
      </c>
      <c r="N17" s="12">
        <f t="shared" si="0"/>
        <v>21</v>
      </c>
      <c r="O17" s="12">
        <f t="shared" si="0"/>
        <v>18</v>
      </c>
      <c r="P17" s="12">
        <f t="shared" si="0"/>
        <v>1</v>
      </c>
      <c r="Q17" s="12">
        <f t="shared" si="0"/>
        <v>21</v>
      </c>
      <c r="R17" s="12">
        <f t="shared" si="0"/>
        <v>17</v>
      </c>
      <c r="S17" s="12">
        <f t="shared" si="0"/>
        <v>2</v>
      </c>
      <c r="T17" s="12">
        <f t="shared" si="0"/>
        <v>23</v>
      </c>
      <c r="U17" s="12">
        <f t="shared" si="0"/>
        <v>17</v>
      </c>
      <c r="V17" s="12">
        <f t="shared" si="0"/>
        <v>0</v>
      </c>
      <c r="W17" s="12">
        <f t="shared" si="0"/>
        <v>21</v>
      </c>
      <c r="X17" s="12">
        <f t="shared" si="0"/>
        <v>16</v>
      </c>
      <c r="Y17" s="12">
        <f t="shared" si="0"/>
        <v>3</v>
      </c>
      <c r="Z17" s="12">
        <f t="shared" si="0"/>
        <v>22</v>
      </c>
      <c r="AA17" s="12">
        <f t="shared" si="0"/>
        <v>18</v>
      </c>
      <c r="AB17" s="12">
        <f t="shared" si="0"/>
        <v>0</v>
      </c>
      <c r="AC17" s="12">
        <f t="shared" si="0"/>
        <v>29</v>
      </c>
      <c r="AD17" s="12">
        <f t="shared" si="0"/>
        <v>11</v>
      </c>
      <c r="AE17" s="12">
        <f t="shared" si="0"/>
        <v>0</v>
      </c>
      <c r="AF17" s="12">
        <f t="shared" si="0"/>
        <v>27</v>
      </c>
      <c r="AG17" s="12">
        <f t="shared" si="0"/>
        <v>13</v>
      </c>
      <c r="AH17" s="12">
        <f t="shared" si="0"/>
        <v>0</v>
      </c>
      <c r="AI17" s="12">
        <f t="shared" si="0"/>
        <v>22</v>
      </c>
      <c r="AJ17" s="12">
        <f t="shared" si="0"/>
        <v>18</v>
      </c>
      <c r="AK17" s="12">
        <f t="shared" si="0"/>
        <v>0</v>
      </c>
    </row>
    <row r="18" spans="1:37" ht="21.75" customHeight="1">
      <c r="A18" s="43" t="s">
        <v>11</v>
      </c>
      <c r="B18" s="43"/>
      <c r="C18" s="43"/>
      <c r="D18" s="17">
        <f>D17*100/D17</f>
        <v>100</v>
      </c>
      <c r="E18" s="13">
        <f>E17*100/D17</f>
        <v>55</v>
      </c>
      <c r="F18" s="13">
        <f>F17*100/D17</f>
        <v>45</v>
      </c>
      <c r="G18" s="13">
        <f>G17*100/D17</f>
        <v>0</v>
      </c>
      <c r="H18" s="13">
        <f>H17*100/D17</f>
        <v>57.5</v>
      </c>
      <c r="I18" s="13">
        <v>42</v>
      </c>
      <c r="J18" s="13">
        <f>J17*100/D17</f>
        <v>0</v>
      </c>
      <c r="K18" s="13">
        <f>K17*100/D17</f>
        <v>52.5</v>
      </c>
      <c r="L18" s="13">
        <f>L17*100/D17</f>
        <v>40</v>
      </c>
      <c r="M18" s="13">
        <f>M17*100/D17</f>
        <v>7.5</v>
      </c>
      <c r="N18" s="13">
        <f>N17*100/D17</f>
        <v>52.5</v>
      </c>
      <c r="O18" s="13">
        <f>O17*100/D17</f>
        <v>45</v>
      </c>
      <c r="P18" s="13">
        <v>2</v>
      </c>
      <c r="Q18" s="13">
        <f>Q17*100/D17</f>
        <v>52.5</v>
      </c>
      <c r="R18" s="13">
        <f>R17*100/D17</f>
        <v>42.5</v>
      </c>
      <c r="S18" s="13">
        <f>S17*100/D17</f>
        <v>5</v>
      </c>
      <c r="T18" s="13">
        <f>T17*100/D17</f>
        <v>57.5</v>
      </c>
      <c r="U18" s="13">
        <v>42</v>
      </c>
      <c r="V18" s="13">
        <f>V17*100/D17</f>
        <v>0</v>
      </c>
      <c r="W18" s="13">
        <f>W17*100/D17</f>
        <v>52.5</v>
      </c>
      <c r="X18" s="13">
        <f>X17*100/D17</f>
        <v>40</v>
      </c>
      <c r="Y18" s="13">
        <v>7</v>
      </c>
      <c r="Z18" s="13">
        <f>Z17*100/D17</f>
        <v>55</v>
      </c>
      <c r="AA18" s="13">
        <f>AA17*100/D17</f>
        <v>45</v>
      </c>
      <c r="AB18" s="13">
        <f>AB17*100/D17</f>
        <v>0</v>
      </c>
      <c r="AC18" s="13">
        <f>AC17*100/D17</f>
        <v>72.5</v>
      </c>
      <c r="AD18" s="13">
        <v>27</v>
      </c>
      <c r="AE18" s="13">
        <f>AE17*100/D17</f>
        <v>0</v>
      </c>
      <c r="AF18" s="13">
        <f>AF17*100/D17</f>
        <v>67.5</v>
      </c>
      <c r="AG18" s="13">
        <v>32</v>
      </c>
      <c r="AH18" s="13">
        <f>AH17*100/D17</f>
        <v>0</v>
      </c>
      <c r="AI18" s="13">
        <f>AI17*100/D17</f>
        <v>55</v>
      </c>
      <c r="AJ18" s="13">
        <f>AJ17*100/D17</f>
        <v>45</v>
      </c>
      <c r="AK18" s="13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zoomScale="70" zoomScaleNormal="70" workbookViewId="0">
      <selection activeCell="D23" sqref="D23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20" t="s">
        <v>33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1" t="s">
        <v>85</v>
      </c>
      <c r="S2" s="41"/>
      <c r="T2" s="41"/>
      <c r="U2" s="41"/>
      <c r="V2" s="4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0" t="s">
        <v>18</v>
      </c>
      <c r="AN2" s="40"/>
    </row>
    <row r="3" spans="1:40" ht="15.75">
      <c r="A3" s="3"/>
      <c r="B3" s="41" t="s">
        <v>84</v>
      </c>
      <c r="C3" s="41"/>
      <c r="D3" s="41"/>
      <c r="E3" s="41"/>
      <c r="F3" s="4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1" t="s">
        <v>62</v>
      </c>
      <c r="S3" s="41"/>
      <c r="T3" s="41"/>
      <c r="U3" s="41"/>
      <c r="V3" s="41"/>
      <c r="W3" s="4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2" t="s">
        <v>86</v>
      </c>
      <c r="S4" s="42"/>
      <c r="T4" s="42"/>
      <c r="U4" s="42"/>
      <c r="V4" s="42"/>
      <c r="W4" s="4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5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47" t="s">
        <v>8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39" t="s">
        <v>6</v>
      </c>
      <c r="U7" s="39"/>
      <c r="V7" s="39"/>
      <c r="W7" s="47" t="s">
        <v>9</v>
      </c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9"/>
      <c r="AL7" s="39" t="s">
        <v>7</v>
      </c>
      <c r="AM7" s="39"/>
      <c r="AN7" s="39"/>
    </row>
    <row r="8" spans="1:40" ht="15.75" customHeight="1">
      <c r="A8" s="45"/>
      <c r="B8" s="39"/>
      <c r="C8" s="39"/>
      <c r="D8" s="39"/>
      <c r="E8" s="56" t="s">
        <v>14</v>
      </c>
      <c r="F8" s="56" t="s">
        <v>15</v>
      </c>
      <c r="G8" s="56" t="s">
        <v>16</v>
      </c>
      <c r="H8" s="70" t="s">
        <v>19</v>
      </c>
      <c r="I8" s="71"/>
      <c r="J8" s="72"/>
      <c r="K8" s="67" t="s">
        <v>20</v>
      </c>
      <c r="L8" s="68"/>
      <c r="M8" s="69"/>
      <c r="N8" s="64" t="s">
        <v>28</v>
      </c>
      <c r="O8" s="65"/>
      <c r="P8" s="66"/>
      <c r="Q8" s="62" t="s">
        <v>24</v>
      </c>
      <c r="R8" s="60"/>
      <c r="S8" s="61"/>
      <c r="T8" s="56" t="s">
        <v>14</v>
      </c>
      <c r="U8" s="56" t="s">
        <v>15</v>
      </c>
      <c r="V8" s="56" t="s">
        <v>16</v>
      </c>
      <c r="W8" s="63" t="s">
        <v>25</v>
      </c>
      <c r="X8" s="63"/>
      <c r="Y8" s="63"/>
      <c r="Z8" s="63" t="s">
        <v>21</v>
      </c>
      <c r="AA8" s="63"/>
      <c r="AB8" s="63"/>
      <c r="AC8" s="45" t="s">
        <v>26</v>
      </c>
      <c r="AD8" s="45"/>
      <c r="AE8" s="45"/>
      <c r="AF8" s="45" t="s">
        <v>27</v>
      </c>
      <c r="AG8" s="45"/>
      <c r="AH8" s="45"/>
      <c r="AI8" s="60" t="s">
        <v>22</v>
      </c>
      <c r="AJ8" s="60"/>
      <c r="AK8" s="61"/>
      <c r="AL8" s="56" t="s">
        <v>14</v>
      </c>
      <c r="AM8" s="56" t="s">
        <v>15</v>
      </c>
      <c r="AN8" s="56" t="s">
        <v>16</v>
      </c>
    </row>
    <row r="9" spans="1:40" ht="126.75" customHeight="1">
      <c r="A9" s="45"/>
      <c r="B9" s="39"/>
      <c r="C9" s="39"/>
      <c r="D9" s="39"/>
      <c r="E9" s="57"/>
      <c r="F9" s="57"/>
      <c r="G9" s="5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7"/>
      <c r="U9" s="57"/>
      <c r="V9" s="57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7"/>
      <c r="AM9" s="57"/>
      <c r="AN9" s="57"/>
    </row>
    <row r="10" spans="1:40" ht="15.75">
      <c r="A10" s="34">
        <v>1</v>
      </c>
      <c r="B10" s="34" t="s">
        <v>76</v>
      </c>
      <c r="C10" s="34" t="s">
        <v>55</v>
      </c>
      <c r="D10" s="34">
        <v>21</v>
      </c>
      <c r="E10" s="34">
        <v>12</v>
      </c>
      <c r="F10" s="34">
        <v>9</v>
      </c>
      <c r="G10" s="34">
        <v>0</v>
      </c>
      <c r="H10" s="34">
        <v>11</v>
      </c>
      <c r="I10" s="34">
        <v>7</v>
      </c>
      <c r="J10" s="34">
        <v>3</v>
      </c>
      <c r="K10" s="34">
        <v>15</v>
      </c>
      <c r="L10" s="34">
        <v>6</v>
      </c>
      <c r="M10" s="34"/>
      <c r="N10" s="34">
        <v>10</v>
      </c>
      <c r="O10" s="34">
        <v>11</v>
      </c>
      <c r="P10" s="34"/>
      <c r="Q10" s="34">
        <v>12</v>
      </c>
      <c r="R10" s="34">
        <v>8</v>
      </c>
      <c r="S10" s="34">
        <v>1</v>
      </c>
      <c r="T10" s="34">
        <v>12</v>
      </c>
      <c r="U10" s="34">
        <v>9</v>
      </c>
      <c r="V10" s="34"/>
      <c r="W10" s="34">
        <v>13</v>
      </c>
      <c r="X10" s="34">
        <v>8</v>
      </c>
      <c r="Y10" s="34"/>
      <c r="Z10" s="34">
        <v>12</v>
      </c>
      <c r="AA10" s="34">
        <v>9</v>
      </c>
      <c r="AB10" s="34"/>
      <c r="AC10" s="34">
        <v>14</v>
      </c>
      <c r="AD10" s="34">
        <v>7</v>
      </c>
      <c r="AE10" s="34"/>
      <c r="AF10" s="34">
        <v>12</v>
      </c>
      <c r="AG10" s="34">
        <v>9</v>
      </c>
      <c r="AH10" s="34"/>
      <c r="AI10" s="34">
        <v>15</v>
      </c>
      <c r="AJ10" s="34">
        <v>6</v>
      </c>
      <c r="AK10" s="34">
        <v>0</v>
      </c>
      <c r="AL10" s="34">
        <v>13</v>
      </c>
      <c r="AM10" s="34">
        <v>8</v>
      </c>
      <c r="AN10" s="34"/>
    </row>
    <row r="11" spans="1:40" ht="15.75">
      <c r="A11" s="34">
        <v>2</v>
      </c>
      <c r="B11" s="34"/>
      <c r="C11" s="34" t="s">
        <v>56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</row>
    <row r="12" spans="1:40" ht="15.75">
      <c r="A12" s="34">
        <v>3</v>
      </c>
      <c r="B12" s="32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</row>
    <row r="13" spans="1:40" ht="31.5">
      <c r="A13" s="34">
        <v>4</v>
      </c>
      <c r="B13" s="32" t="s">
        <v>77</v>
      </c>
      <c r="C13" s="32" t="s">
        <v>57</v>
      </c>
      <c r="D13" s="34">
        <v>20</v>
      </c>
      <c r="E13" s="34">
        <v>12</v>
      </c>
      <c r="F13" s="34">
        <v>8</v>
      </c>
      <c r="G13" s="34"/>
      <c r="H13" s="34">
        <v>12</v>
      </c>
      <c r="I13" s="34">
        <v>8</v>
      </c>
      <c r="J13" s="34">
        <v>0</v>
      </c>
      <c r="K13" s="34">
        <v>12</v>
      </c>
      <c r="L13" s="34">
        <v>7</v>
      </c>
      <c r="M13" s="34">
        <v>1</v>
      </c>
      <c r="N13" s="34">
        <v>12</v>
      </c>
      <c r="O13" s="34">
        <v>8</v>
      </c>
      <c r="P13" s="34"/>
      <c r="Q13" s="34">
        <v>10</v>
      </c>
      <c r="R13" s="34">
        <v>10</v>
      </c>
      <c r="S13" s="34">
        <v>0</v>
      </c>
      <c r="T13" s="34">
        <v>12</v>
      </c>
      <c r="U13" s="34">
        <v>8</v>
      </c>
      <c r="V13" s="34"/>
      <c r="W13" s="34">
        <v>11</v>
      </c>
      <c r="X13" s="34">
        <v>9</v>
      </c>
      <c r="Y13" s="34"/>
      <c r="Z13" s="34">
        <v>13</v>
      </c>
      <c r="AA13" s="34">
        <v>7</v>
      </c>
      <c r="AB13" s="34"/>
      <c r="AC13" s="34">
        <v>13</v>
      </c>
      <c r="AD13" s="34">
        <v>7</v>
      </c>
      <c r="AE13" s="34"/>
      <c r="AF13" s="34">
        <v>13</v>
      </c>
      <c r="AG13" s="34">
        <v>7</v>
      </c>
      <c r="AH13" s="34"/>
      <c r="AI13" s="34">
        <v>13</v>
      </c>
      <c r="AJ13" s="34">
        <v>7</v>
      </c>
      <c r="AK13" s="34">
        <v>0</v>
      </c>
      <c r="AL13" s="34">
        <v>12</v>
      </c>
      <c r="AM13" s="34">
        <v>8</v>
      </c>
      <c r="AN13" s="34"/>
    </row>
    <row r="14" spans="1:40" ht="15.75">
      <c r="A14" s="34">
        <v>5</v>
      </c>
      <c r="B14" s="34"/>
      <c r="C14" s="34" t="s">
        <v>58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</row>
    <row r="15" spans="1:40" ht="1.5" customHeight="1">
      <c r="A15" s="34">
        <v>6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</row>
    <row r="16" spans="1:40" ht="15.75" hidden="1">
      <c r="A16" s="34">
        <v>7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</row>
    <row r="17" spans="1:40" ht="15.75">
      <c r="A17" s="53" t="s">
        <v>1</v>
      </c>
      <c r="B17" s="54"/>
      <c r="C17" s="55"/>
      <c r="D17" s="33">
        <v>41</v>
      </c>
      <c r="E17" s="34">
        <v>24</v>
      </c>
      <c r="F17" s="34">
        <v>17</v>
      </c>
      <c r="G17" s="34">
        <f>SUM(G12:G16)</f>
        <v>0</v>
      </c>
      <c r="H17" s="34">
        <v>23</v>
      </c>
      <c r="I17" s="34">
        <v>15</v>
      </c>
      <c r="J17" s="34">
        <v>3</v>
      </c>
      <c r="K17" s="34">
        <v>17</v>
      </c>
      <c r="L17" s="34">
        <v>13</v>
      </c>
      <c r="M17" s="34">
        <f t="shared" ref="M17:P17" si="0">SUM(M12:M16)</f>
        <v>1</v>
      </c>
      <c r="N17" s="34">
        <v>22</v>
      </c>
      <c r="O17" s="34">
        <v>19</v>
      </c>
      <c r="P17" s="34">
        <f t="shared" si="0"/>
        <v>0</v>
      </c>
      <c r="Q17" s="34">
        <v>22</v>
      </c>
      <c r="R17" s="34">
        <v>18</v>
      </c>
      <c r="S17" s="34">
        <f t="shared" ref="S17:V17" si="1">SUM(S12:S16)</f>
        <v>0</v>
      </c>
      <c r="T17" s="34">
        <v>24</v>
      </c>
      <c r="U17" s="34">
        <v>17</v>
      </c>
      <c r="V17" s="34">
        <f t="shared" si="1"/>
        <v>0</v>
      </c>
      <c r="W17" s="34">
        <v>24</v>
      </c>
      <c r="X17" s="34">
        <v>17</v>
      </c>
      <c r="Y17" s="34">
        <f t="shared" ref="Y17:AH17" si="2">SUM(Y12:Y16)</f>
        <v>0</v>
      </c>
      <c r="Z17" s="34">
        <v>25</v>
      </c>
      <c r="AA17" s="34">
        <v>16</v>
      </c>
      <c r="AB17" s="34">
        <f t="shared" si="2"/>
        <v>0</v>
      </c>
      <c r="AC17" s="34">
        <v>27</v>
      </c>
      <c r="AD17" s="34">
        <v>14</v>
      </c>
      <c r="AE17" s="34">
        <f t="shared" si="2"/>
        <v>0</v>
      </c>
      <c r="AF17" s="34">
        <v>25</v>
      </c>
      <c r="AG17" s="34">
        <v>16</v>
      </c>
      <c r="AH17" s="34">
        <f t="shared" si="2"/>
        <v>0</v>
      </c>
      <c r="AI17" s="34">
        <v>28</v>
      </c>
      <c r="AJ17" s="34">
        <v>13</v>
      </c>
      <c r="AK17" s="34">
        <f t="shared" ref="AK17:AN17" si="3">SUM(AK12:AK16)</f>
        <v>0</v>
      </c>
      <c r="AL17" s="34">
        <v>25</v>
      </c>
      <c r="AM17" s="34">
        <f t="shared" si="3"/>
        <v>8</v>
      </c>
      <c r="AN17" s="34">
        <f t="shared" si="3"/>
        <v>0</v>
      </c>
    </row>
    <row r="18" spans="1:40" ht="18.75" customHeight="1">
      <c r="A18" s="43" t="s">
        <v>11</v>
      </c>
      <c r="B18" s="43"/>
      <c r="C18" s="43"/>
      <c r="D18" s="11">
        <f>D17*100/D17</f>
        <v>100</v>
      </c>
      <c r="E18" s="34">
        <f>E17*100/D17</f>
        <v>58.536585365853661</v>
      </c>
      <c r="F18" s="34">
        <f>F17*100/D17</f>
        <v>41.463414634146339</v>
      </c>
      <c r="G18" s="34">
        <f>G17*100/D17</f>
        <v>0</v>
      </c>
      <c r="H18" s="34">
        <f>H17*100/D17</f>
        <v>56.097560975609753</v>
      </c>
      <c r="I18" s="34">
        <f>I17*100/D17</f>
        <v>36.585365853658537</v>
      </c>
      <c r="J18" s="34">
        <f>J17*100/D17</f>
        <v>7.3170731707317076</v>
      </c>
      <c r="K18" s="34">
        <f>K17*100/D17</f>
        <v>41.463414634146339</v>
      </c>
      <c r="L18" s="34">
        <f>L17*100/D17</f>
        <v>31.707317073170731</v>
      </c>
      <c r="M18" s="34">
        <f>M17*100/D17</f>
        <v>2.4390243902439024</v>
      </c>
      <c r="N18" s="34">
        <f>N17*100/D17</f>
        <v>53.658536585365852</v>
      </c>
      <c r="O18" s="34">
        <f>O17*100/D17</f>
        <v>46.341463414634148</v>
      </c>
      <c r="P18" s="34">
        <f>P17*100/D17</f>
        <v>0</v>
      </c>
      <c r="Q18" s="34">
        <f>Q17*100/D17</f>
        <v>53.658536585365852</v>
      </c>
      <c r="R18" s="34">
        <f>R17*100/D17</f>
        <v>43.902439024390247</v>
      </c>
      <c r="S18" s="34">
        <f>S17*100/D17</f>
        <v>0</v>
      </c>
      <c r="T18" s="34">
        <f>T17*100/D17</f>
        <v>58.536585365853661</v>
      </c>
      <c r="U18" s="34">
        <f>U17*100/D17</f>
        <v>41.463414634146339</v>
      </c>
      <c r="V18" s="34">
        <f>V17*100/D17</f>
        <v>0</v>
      </c>
      <c r="W18" s="34">
        <f>W17*100/D17</f>
        <v>58.536585365853661</v>
      </c>
      <c r="X18" s="34">
        <f>X17*100/D17</f>
        <v>41.463414634146339</v>
      </c>
      <c r="Y18" s="34">
        <f>Y17*100/D17</f>
        <v>0</v>
      </c>
      <c r="Z18" s="34">
        <f>Z17*100/D17</f>
        <v>60.975609756097562</v>
      </c>
      <c r="AA18" s="34">
        <f>AA17*100/D17</f>
        <v>39.024390243902438</v>
      </c>
      <c r="AB18" s="34">
        <f>AB17*100/D17</f>
        <v>0</v>
      </c>
      <c r="AC18" s="34">
        <f>AC17*100/D17</f>
        <v>65.853658536585371</v>
      </c>
      <c r="AD18" s="34">
        <f>AD17*100/D17</f>
        <v>34.146341463414636</v>
      </c>
      <c r="AE18" s="34">
        <f>AE17*100/D17</f>
        <v>0</v>
      </c>
      <c r="AF18" s="34">
        <f>AF17*100/D17</f>
        <v>60.975609756097562</v>
      </c>
      <c r="AG18" s="34">
        <f>AG17*100/D17</f>
        <v>39.024390243902438</v>
      </c>
      <c r="AH18" s="34">
        <f>AH17*100/D17</f>
        <v>0</v>
      </c>
      <c r="AI18" s="34">
        <f>AI17*100/D17</f>
        <v>68.292682926829272</v>
      </c>
      <c r="AJ18" s="34">
        <f>AJ17*100/D17</f>
        <v>31.707317073170731</v>
      </c>
      <c r="AK18" s="34">
        <f>AK17*100/D17</f>
        <v>0</v>
      </c>
      <c r="AL18" s="34">
        <f>AL17*100/D17</f>
        <v>60.975609756097562</v>
      </c>
      <c r="AM18" s="34">
        <f>AM17*100/D17</f>
        <v>19.512195121951219</v>
      </c>
      <c r="AN18" s="34">
        <f>AN17*100/D17</f>
        <v>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3"/>
  <sheetViews>
    <sheetView tabSelected="1" workbookViewId="0">
      <selection activeCell="S17" sqref="S17"/>
    </sheetView>
  </sheetViews>
  <sheetFormatPr defaultRowHeight="15"/>
  <cols>
    <col min="1" max="1" width="19.28515625" customWidth="1"/>
    <col min="2" max="2" width="9.5703125" bestFit="1" customWidth="1"/>
    <col min="3" max="8" width="9.28515625" bestFit="1" customWidth="1"/>
    <col min="9" max="9" width="12.28515625" customWidth="1"/>
    <col min="10" max="10" width="12.42578125" customWidth="1"/>
    <col min="11" max="11" width="11.85546875" customWidth="1"/>
    <col min="12" max="12" width="12.28515625" customWidth="1"/>
    <col min="13" max="13" width="18.5703125" customWidth="1"/>
    <col min="14" max="17" width="9.28515625" bestFit="1" customWidth="1"/>
  </cols>
  <sheetData>
    <row r="1" spans="1:23">
      <c r="N1" s="73"/>
      <c r="O1" s="73"/>
      <c r="V1" s="40" t="s">
        <v>18</v>
      </c>
      <c r="W1" s="40"/>
    </row>
    <row r="2" spans="1:23" ht="15.75">
      <c r="B2" s="35" t="s">
        <v>64</v>
      </c>
      <c r="C2" s="2"/>
      <c r="E2" s="2"/>
      <c r="F2" s="2"/>
      <c r="I2" s="41" t="s">
        <v>67</v>
      </c>
      <c r="J2" s="41"/>
      <c r="K2" s="41"/>
      <c r="L2" s="41"/>
      <c r="M2" s="41"/>
      <c r="N2" s="3"/>
      <c r="O2" s="3"/>
    </row>
    <row r="3" spans="1:23" ht="15.75">
      <c r="A3" s="3"/>
      <c r="B3" s="46" t="s">
        <v>65</v>
      </c>
      <c r="C3" s="46"/>
      <c r="D3" s="46"/>
      <c r="E3" s="46"/>
      <c r="F3" s="46"/>
      <c r="G3" s="46"/>
      <c r="H3" s="2"/>
      <c r="I3" s="46" t="s">
        <v>66</v>
      </c>
      <c r="J3" s="46"/>
      <c r="K3" s="46"/>
      <c r="L3" s="46"/>
      <c r="M3" s="46"/>
      <c r="N3" s="46"/>
      <c r="O3" s="3"/>
      <c r="P3" s="3"/>
      <c r="Q3" s="3"/>
    </row>
    <row r="4" spans="1:23" ht="15.75">
      <c r="C4" s="8"/>
      <c r="E4" s="3"/>
      <c r="F4" s="3"/>
      <c r="I4" s="42" t="s">
        <v>68</v>
      </c>
      <c r="J4" s="42"/>
      <c r="K4" s="42"/>
      <c r="L4" s="42"/>
      <c r="M4" s="42"/>
      <c r="N4" s="42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56" t="s">
        <v>40</v>
      </c>
      <c r="B7" s="39" t="s">
        <v>13</v>
      </c>
      <c r="C7" s="39" t="s">
        <v>5</v>
      </c>
      <c r="D7" s="39"/>
      <c r="E7" s="39"/>
      <c r="F7" s="39" t="s">
        <v>8</v>
      </c>
      <c r="G7" s="39"/>
      <c r="H7" s="39"/>
      <c r="I7" s="39" t="s">
        <v>6</v>
      </c>
      <c r="J7" s="39"/>
      <c r="K7" s="39"/>
      <c r="L7" s="39" t="s">
        <v>9</v>
      </c>
      <c r="M7" s="39"/>
      <c r="N7" s="39"/>
      <c r="O7" s="39" t="s">
        <v>7</v>
      </c>
      <c r="P7" s="39"/>
      <c r="Q7" s="39"/>
      <c r="R7" s="45" t="s">
        <v>39</v>
      </c>
      <c r="S7" s="45"/>
      <c r="T7" s="45"/>
      <c r="U7" s="45"/>
      <c r="V7" s="45"/>
      <c r="W7" s="45"/>
    </row>
    <row r="8" spans="1:23" ht="63">
      <c r="A8" s="57"/>
      <c r="B8" s="39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75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/>
      <c r="T9" s="5">
        <f t="shared" ref="T9" si="1">(D9+G9+J9+M9+P9)/5</f>
        <v>0</v>
      </c>
      <c r="U9" s="6"/>
      <c r="V9" s="28">
        <f>(E9+H9+K9+N9+Q9)/5</f>
        <v>0</v>
      </c>
      <c r="W9" s="6"/>
    </row>
    <row r="10" spans="1:23" ht="15.75">
      <c r="A10" s="18" t="s">
        <v>30</v>
      </c>
      <c r="B10" s="12">
        <v>36</v>
      </c>
      <c r="C10" s="12">
        <v>14</v>
      </c>
      <c r="D10" s="12">
        <v>20</v>
      </c>
      <c r="E10" s="12">
        <v>2</v>
      </c>
      <c r="F10" s="15">
        <v>11</v>
      </c>
      <c r="G10" s="12">
        <v>17</v>
      </c>
      <c r="H10" s="12">
        <v>8</v>
      </c>
      <c r="I10" s="12">
        <v>5</v>
      </c>
      <c r="J10" s="12">
        <v>28</v>
      </c>
      <c r="K10" s="12">
        <v>3</v>
      </c>
      <c r="L10" s="12">
        <v>7</v>
      </c>
      <c r="M10" s="12">
        <v>24</v>
      </c>
      <c r="N10" s="12">
        <v>5</v>
      </c>
      <c r="O10" s="12">
        <v>13</v>
      </c>
      <c r="P10" s="12">
        <v>22</v>
      </c>
      <c r="Q10" s="12">
        <v>1</v>
      </c>
      <c r="R10" s="5">
        <f t="shared" si="0"/>
        <v>10</v>
      </c>
      <c r="S10" s="6">
        <v>28</v>
      </c>
      <c r="T10" s="5">
        <v>22</v>
      </c>
      <c r="U10" s="6">
        <v>62</v>
      </c>
      <c r="V10" s="28">
        <v>4</v>
      </c>
      <c r="W10" s="6">
        <v>10</v>
      </c>
    </row>
    <row r="11" spans="1:23" ht="15.75">
      <c r="A11" s="18" t="s">
        <v>31</v>
      </c>
      <c r="B11" s="12">
        <v>58</v>
      </c>
      <c r="C11" s="12">
        <v>30</v>
      </c>
      <c r="D11" s="12">
        <v>25</v>
      </c>
      <c r="E11" s="12">
        <v>3</v>
      </c>
      <c r="F11" s="12">
        <v>36</v>
      </c>
      <c r="G11" s="12">
        <v>22</v>
      </c>
      <c r="H11" s="12">
        <v>0</v>
      </c>
      <c r="I11" s="12">
        <v>30</v>
      </c>
      <c r="J11" s="12">
        <v>27</v>
      </c>
      <c r="K11" s="12">
        <v>1</v>
      </c>
      <c r="L11" s="12">
        <v>28</v>
      </c>
      <c r="M11" s="12">
        <v>27</v>
      </c>
      <c r="N11" s="12">
        <v>3</v>
      </c>
      <c r="O11" s="12">
        <v>33</v>
      </c>
      <c r="P11" s="12">
        <v>25</v>
      </c>
      <c r="Q11" s="12">
        <v>0</v>
      </c>
      <c r="R11" s="5">
        <v>31</v>
      </c>
      <c r="S11" s="6">
        <v>53</v>
      </c>
      <c r="T11" s="5">
        <v>25</v>
      </c>
      <c r="U11" s="6">
        <v>43</v>
      </c>
      <c r="V11" s="28">
        <v>2</v>
      </c>
      <c r="W11" s="6">
        <v>4</v>
      </c>
    </row>
    <row r="12" spans="1:23" ht="15.75">
      <c r="A12" s="18" t="s">
        <v>32</v>
      </c>
      <c r="B12" s="12">
        <v>40</v>
      </c>
      <c r="C12" s="12">
        <v>22</v>
      </c>
      <c r="D12" s="12">
        <v>18</v>
      </c>
      <c r="E12" s="12">
        <v>0</v>
      </c>
      <c r="F12" s="12">
        <v>23</v>
      </c>
      <c r="G12" s="12">
        <v>17</v>
      </c>
      <c r="H12" s="12">
        <v>0</v>
      </c>
      <c r="I12" s="12">
        <v>21</v>
      </c>
      <c r="J12" s="12">
        <v>17</v>
      </c>
      <c r="K12" s="12">
        <v>2</v>
      </c>
      <c r="L12" s="12">
        <v>23</v>
      </c>
      <c r="M12" s="12">
        <v>17</v>
      </c>
      <c r="N12" s="12">
        <v>0</v>
      </c>
      <c r="O12" s="12">
        <v>22</v>
      </c>
      <c r="P12" s="12">
        <v>18</v>
      </c>
      <c r="Q12" s="12">
        <v>0</v>
      </c>
      <c r="R12" s="5">
        <v>22</v>
      </c>
      <c r="S12" s="6">
        <f t="shared" ref="S12" si="2">R12*100/B12</f>
        <v>55</v>
      </c>
      <c r="T12" s="5">
        <v>17</v>
      </c>
      <c r="U12" s="6">
        <v>43</v>
      </c>
      <c r="V12" s="28">
        <v>1</v>
      </c>
      <c r="W12" s="6">
        <v>2</v>
      </c>
    </row>
    <row r="13" spans="1:23" ht="15.75">
      <c r="A13" s="18" t="s">
        <v>38</v>
      </c>
      <c r="B13" s="12">
        <v>41</v>
      </c>
      <c r="C13" s="12">
        <v>24</v>
      </c>
      <c r="D13" s="12">
        <v>17</v>
      </c>
      <c r="E13" s="12">
        <v>0</v>
      </c>
      <c r="F13" s="12">
        <v>23</v>
      </c>
      <c r="G13" s="12">
        <v>15</v>
      </c>
      <c r="H13" s="12">
        <v>3</v>
      </c>
      <c r="I13" s="12">
        <v>24</v>
      </c>
      <c r="J13" s="12">
        <v>17</v>
      </c>
      <c r="K13" s="12">
        <v>0</v>
      </c>
      <c r="L13" s="12">
        <v>24</v>
      </c>
      <c r="M13" s="12">
        <v>17</v>
      </c>
      <c r="N13" s="12">
        <v>0</v>
      </c>
      <c r="O13" s="12">
        <v>25</v>
      </c>
      <c r="P13" s="12">
        <v>16</v>
      </c>
      <c r="Q13" s="12">
        <v>0</v>
      </c>
      <c r="R13" s="5">
        <v>16</v>
      </c>
      <c r="S13" s="6">
        <v>59</v>
      </c>
      <c r="T13" s="5">
        <v>25</v>
      </c>
      <c r="U13" s="6">
        <v>39</v>
      </c>
      <c r="V13" s="28">
        <v>1</v>
      </c>
      <c r="W13" s="6">
        <v>2</v>
      </c>
    </row>
    <row r="14" spans="1:23" ht="15.75">
      <c r="A14" s="14" t="s">
        <v>1</v>
      </c>
      <c r="B14" s="14">
        <v>175</v>
      </c>
      <c r="C14" s="12">
        <f t="shared" ref="C14" si="3">SUM(C9:C13)</f>
        <v>90</v>
      </c>
      <c r="D14" s="12">
        <f t="shared" ref="D14" si="4">SUM(D9:D13)</f>
        <v>80</v>
      </c>
      <c r="E14" s="12">
        <f t="shared" ref="E14" si="5">SUM(E9:E13)</f>
        <v>5</v>
      </c>
      <c r="F14" s="12">
        <f t="shared" ref="F14:Q14" si="6">SUM(F9:F13)</f>
        <v>93</v>
      </c>
      <c r="G14" s="12">
        <f t="shared" si="6"/>
        <v>71</v>
      </c>
      <c r="H14" s="12">
        <f t="shared" si="6"/>
        <v>11</v>
      </c>
      <c r="I14" s="12">
        <f t="shared" si="6"/>
        <v>80</v>
      </c>
      <c r="J14" s="12">
        <f t="shared" si="6"/>
        <v>89</v>
      </c>
      <c r="K14" s="12">
        <f t="shared" si="6"/>
        <v>6</v>
      </c>
      <c r="L14" s="12">
        <f t="shared" si="6"/>
        <v>82</v>
      </c>
      <c r="M14" s="12">
        <f t="shared" si="6"/>
        <v>85</v>
      </c>
      <c r="N14" s="12">
        <f t="shared" si="6"/>
        <v>8</v>
      </c>
      <c r="O14" s="12">
        <f t="shared" si="6"/>
        <v>93</v>
      </c>
      <c r="P14" s="12">
        <f t="shared" si="6"/>
        <v>81</v>
      </c>
      <c r="Q14" s="12">
        <f t="shared" si="6"/>
        <v>1</v>
      </c>
      <c r="R14" s="5">
        <v>79</v>
      </c>
      <c r="S14" s="6">
        <v>45</v>
      </c>
      <c r="T14" s="5">
        <v>89</v>
      </c>
      <c r="U14" s="6">
        <v>51</v>
      </c>
      <c r="V14" s="28">
        <v>7</v>
      </c>
      <c r="W14" s="6">
        <v>4</v>
      </c>
    </row>
    <row r="15" spans="1:23" ht="17.25" customHeight="1">
      <c r="A15" s="27" t="s">
        <v>12</v>
      </c>
      <c r="B15" s="16">
        <f>B14*100/B14</f>
        <v>100</v>
      </c>
      <c r="C15" s="13">
        <f>C14*100/B14</f>
        <v>51.428571428571431</v>
      </c>
      <c r="D15" s="13">
        <f>D14*100/B14</f>
        <v>45.714285714285715</v>
      </c>
      <c r="E15" s="13">
        <f>E14*100/B14</f>
        <v>2.8571428571428572</v>
      </c>
      <c r="F15" s="13">
        <f>F14*100/B14</f>
        <v>53.142857142857146</v>
      </c>
      <c r="G15" s="13">
        <f>G14*100/B14</f>
        <v>40.571428571428569</v>
      </c>
      <c r="H15" s="13">
        <f>H14*100/B14</f>
        <v>6.2857142857142856</v>
      </c>
      <c r="I15" s="13">
        <f>I14*100/B14</f>
        <v>45.714285714285715</v>
      </c>
      <c r="J15" s="13">
        <f>J14*100/B14</f>
        <v>50.857142857142854</v>
      </c>
      <c r="K15" s="13">
        <f>K14*100/B14</f>
        <v>3.4285714285714284</v>
      </c>
      <c r="L15" s="13">
        <f>L14*100/B14</f>
        <v>46.857142857142854</v>
      </c>
      <c r="M15" s="13">
        <f>M14*100/B14</f>
        <v>48.571428571428569</v>
      </c>
      <c r="N15" s="13">
        <v>4</v>
      </c>
      <c r="O15" s="13">
        <f>O14*100/B14</f>
        <v>53.142857142857146</v>
      </c>
      <c r="P15" s="13">
        <f>P14*100/B14</f>
        <v>46.285714285714285</v>
      </c>
      <c r="Q15" s="13">
        <f>Q14*100/B14</f>
        <v>0.5714285714285714</v>
      </c>
      <c r="R15" s="25"/>
      <c r="S15" s="25"/>
      <c r="T15" s="25"/>
      <c r="U15" s="25"/>
      <c r="V15" s="25"/>
      <c r="W15" s="25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2024-02-13T05:02:08Z</dcterms:modified>
</cp:coreProperties>
</file>