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Ортаңғы &quot;Балапан&quot; тобы 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3"/>
  <c r="F39"/>
  <c r="EG40" l="1"/>
  <c r="ED40"/>
  <c r="DM40"/>
  <c r="C39" l="1"/>
  <c r="C40" s="1"/>
  <c r="D39"/>
  <c r="D40" s="1"/>
  <c r="E39"/>
  <c r="E40" s="1"/>
  <c r="F40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40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E39"/>
  <c r="EE40" s="1"/>
  <c r="EF39"/>
  <c r="EF40" s="1"/>
  <c r="EG39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52" l="1"/>
  <c r="E52" s="1"/>
  <c r="D61"/>
  <c r="E61" s="1"/>
  <c r="D45"/>
  <c r="E45" s="1"/>
  <c r="D51"/>
  <c r="E51" s="1"/>
  <c r="D44"/>
  <c r="E44" s="1"/>
  <c r="D43"/>
  <c r="E43" s="1"/>
  <c r="D60"/>
  <c r="E60" s="1"/>
  <c r="D57"/>
  <c r="E57" s="1"/>
  <c r="D47"/>
  <c r="E47" s="1"/>
  <c r="D59"/>
  <c r="E59" s="1"/>
  <c r="D56"/>
  <c r="E56" s="1"/>
  <c r="D55"/>
  <c r="E55" s="1"/>
  <c r="D49"/>
  <c r="E49" s="1"/>
  <c r="D48"/>
  <c r="E48" s="1"/>
  <c r="D53"/>
  <c r="E53" s="1"/>
  <c r="E58" l="1"/>
  <c r="E54"/>
  <c r="E46"/>
  <c r="D58"/>
  <c r="D54"/>
  <c r="D46"/>
  <c r="E50"/>
  <c r="D50"/>
  <c r="D62" l="1"/>
  <c r="E62"/>
</calcChain>
</file>

<file path=xl/sharedStrings.xml><?xml version="1.0" encoding="utf-8"?>
<sst xmlns="http://schemas.openxmlformats.org/spreadsheetml/2006/main" count="359" uniqueCount="326">
  <si>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</si>
  <si>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</si>
  <si>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</si>
  <si>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</si>
  <si>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</si>
  <si>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</si>
  <si>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</si>
  <si>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</si>
  <si>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</si>
  <si>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</si>
  <si>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</si>
  <si>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</si>
  <si>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</si>
  <si>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</si>
  <si>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</si>
  <si>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</si>
  <si>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</si>
  <si>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</si>
  <si>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</si>
  <si>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</si>
  <si>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</si>
  <si>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</si>
  <si>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</si>
  <si>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</si>
  <si>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</si>
  <si>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</si>
  <si>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</si>
  <si>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</si>
  <si>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</si>
  <si>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</si>
  <si>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</si>
  <si>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</si>
  <si>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</si>
  <si>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</si>
  <si>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</si>
  <si>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</si>
  <si>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</si>
  <si>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</si>
  <si>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</si>
  <si>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</si>
  <si>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</si>
  <si>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</si>
  <si>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</si>
  <si>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</si>
  <si>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</si>
  <si>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</si>
  <si>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</si>
  <si>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</si>
  <si>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</si>
  <si>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</si>
  <si>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</si>
  <si>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</si>
  <si>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</si>
  <si>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</si>
  <si>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</si>
  <si>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</si>
  <si>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</si>
  <si>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</si>
  <si>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</si>
  <si>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</si>
  <si>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</si>
  <si>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</si>
  <si>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</si>
  <si>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</si>
  <si>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</si>
  <si>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</si>
  <si>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</si>
  <si>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</si>
  <si>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</si>
  <si>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</si>
  <si>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</si>
  <si>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</si>
  <si>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</si>
  <si>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</si>
  <si>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</si>
  <si>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</si>
  <si>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</si>
  <si>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</si>
  <si>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</si>
  <si>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</si>
  <si>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</si>
  <si>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</si>
  <si>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</si>
  <si>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</si>
  <si>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</si>
  <si>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</si>
  <si>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</si>
  <si>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</si>
  <si>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</si>
  <si>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</si>
  <si>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</si>
  <si>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</si>
  <si>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</si>
  <si>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</si>
  <si>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</si>
  <si>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</si>
  <si>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</si>
  <si>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</si>
  <si>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</si>
  <si>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</si>
  <si>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</si>
  <si>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</si>
  <si>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</si>
  <si>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</si>
  <si>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</si>
  <si>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</si>
  <si>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</si>
  <si>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</si>
  <si>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</si>
  <si>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</si>
  <si>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</si>
  <si>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</si>
  <si>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</si>
  <si>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</si>
  <si>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</si>
  <si>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</si>
  <si>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</si>
  <si>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</si>
  <si>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</si>
  <si>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</si>
  <si>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</si>
  <si>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</si>
  <si>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</si>
  <si>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</si>
  <si>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</si>
  <si>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</si>
  <si>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</si>
  <si>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</si>
  <si>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</si>
  <si>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</si>
  <si>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</si>
  <si>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</si>
  <si>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</si>
  <si>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</si>
  <si>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</si>
  <si>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</si>
  <si>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</si>
  <si>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</si>
  <si>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</si>
  <si>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</si>
  <si>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</si>
  <si>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</si>
  <si>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</si>
  <si>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</si>
  <si>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</si>
  <si>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</si>
  <si>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</si>
  <si>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</si>
  <si>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</si>
  <si>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</si>
  <si>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</si>
  <si>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</si>
  <si>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</si>
  <si>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</si>
  <si>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</si>
  <si>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</si>
  <si>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</si>
  <si>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</si>
  <si>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</si>
  <si>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</si>
  <si>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</si>
  <si>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</si>
  <si>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</si>
  <si>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</si>
  <si>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</si>
  <si>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</si>
  <si>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</si>
  <si>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</si>
  <si>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</si>
  <si>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</si>
  <si>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</si>
  <si>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</si>
  <si>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</si>
  <si>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</si>
  <si>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</si>
  <si>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</si>
  <si>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</si>
  <si>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</si>
  <si>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</si>
  <si>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</si>
  <si>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</si>
  <si>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</si>
  <si>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</si>
  <si>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</si>
  <si>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</si>
  <si>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</si>
  <si>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</si>
  <si>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</si>
  <si>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</si>
  <si>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</si>
  <si>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</si>
  <si>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</si>
  <si>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</si>
  <si>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</si>
  <si>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</si>
  <si>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</si>
  <si>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</si>
  <si>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</si>
  <si>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</si>
  <si>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</si>
  <si>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</si>
  <si>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</si>
  <si>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</si>
  <si>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</si>
  <si>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</si>
  <si>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</si>
  <si>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</si>
  <si>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</si>
  <si>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</si>
  <si>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</si>
  <si>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</si>
  <si>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</si>
  <si>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</si>
  <si>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</si>
  <si>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</si>
  <si>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</si>
  <si>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</si>
  <si>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</si>
  <si>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</si>
  <si>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</si>
  <si>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</si>
  <si>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</si>
  <si>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</si>
  <si>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</si>
  <si>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</si>
  <si>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</si>
  <si>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</si>
  <si>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</si>
  <si>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</si>
  <si>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</si>
  <si>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</si>
  <si>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</si>
  <si>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</si>
  <si>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</si>
  <si>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</si>
  <si>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</si>
  <si>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</si>
  <si>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</si>
  <si>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</si>
  <si>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</si>
  <si>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</si>
  <si>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</si>
  <si>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</si>
  <si>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</si>
  <si>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</si>
  <si>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</si>
  <si>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</si>
  <si>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</si>
  <si>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</si>
  <si>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</si>
  <si>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</si>
  <si>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</si>
  <si>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</si>
  <si>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</si>
  <si>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</si>
  <si>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</si>
  <si>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</si>
  <si>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</si>
  <si>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</si>
  <si>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</si>
  <si>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</si>
  <si>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</si>
  <si>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</si>
  <si>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</si>
  <si>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</si>
  <si>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</si>
  <si>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</si>
  <si>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</si>
  <si>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</si>
  <si>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</si>
  <si>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</si>
  <si>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</si>
  <si>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</si>
  <si>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</si>
  <si>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</si>
  <si>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</si>
  <si>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</si>
  <si>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</si>
  <si>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</si>
  <si>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</si>
  <si>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</si>
  <si>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</si>
  <si>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</si>
  <si>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</si>
  <si>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</si>
  <si>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</si>
  <si>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</si>
  <si>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</si>
  <si>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</si>
  <si>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</si>
  <si>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</si>
  <si>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</si>
  <si>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</si>
  <si>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</si>
  <si>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</si>
  <si>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</si>
  <si>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</si>
  <si>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</si>
  <si>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</si>
  <si>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</si>
  <si>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</si>
  <si>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</si>
  <si>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</si>
  <si>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</si>
  <si>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Амзе Зере  Мадиқызы</t>
  </si>
  <si>
    <t>Арапбай Томирис Ерланқызы</t>
  </si>
  <si>
    <t xml:space="preserve">Алтыбай Нариман </t>
  </si>
  <si>
    <t xml:space="preserve">Бекайдарқызы Адия </t>
  </si>
  <si>
    <t>Бекбердиев Бейбарыс Алимханұлы</t>
  </si>
  <si>
    <t>Давлетпек Әлинұр Берикұлы</t>
  </si>
  <si>
    <t>Дінмұхамедқызы Талшын</t>
  </si>
  <si>
    <t>Жарасбай Анель Меиржанқызы</t>
  </si>
  <si>
    <t xml:space="preserve">Женес Алинур Бауыржанұлы </t>
  </si>
  <si>
    <t>Исахан Ақшуақ Асаналықызы</t>
  </si>
  <si>
    <t>Есімхан Раяна Нурболқызы</t>
  </si>
  <si>
    <t>Қамбар Алинұр Наржанұлы</t>
  </si>
  <si>
    <t>Қансейіт Мухаммедали  Сағиұлы</t>
  </si>
  <si>
    <t>Қуандық Аяла Жанатқызы</t>
  </si>
  <si>
    <t>Манарбек Али Бақытжанұлы</t>
  </si>
  <si>
    <t>Мухабек Бауыржан Нуржигитұлы</t>
  </si>
  <si>
    <t>Нурали Шұғыла Нурдаулетқызы</t>
  </si>
  <si>
    <t>Ораз Әлихан Медетұлы</t>
  </si>
  <si>
    <t xml:space="preserve">Рустем Асылым Нуржанқызы </t>
  </si>
  <si>
    <t>Сейтхали Медина Ердосқызы</t>
  </si>
  <si>
    <t xml:space="preserve">                           Оқу жылы: 2023-2024жж                        Топ: "Балапан"                Өткізу кезеңі: 10-15.01.2024ж        Өткізу мерзімі:15.01.2024ж</t>
  </si>
  <si>
    <t xml:space="preserve">                                  Ортаңғы жас тобына арналған (3 жастағы балалар) аралық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</si>
</sst>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5" fillId="2" borderId="0" xfId="0" applyNumberFormat="1" applyFont="1" applyFill="1"/>
    <xf numFmtId="0" fontId="15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8" fillId="0" borderId="1" xfId="0" applyFont="1" applyBorder="1"/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51" workbookViewId="0">
      <selection activeCell="J13" sqref="J13"/>
    </sheetView>
  </sheetViews>
  <sheetFormatPr defaultRowHeight="15"/>
  <cols>
    <col min="2" max="2" width="30.28515625" customWidth="1"/>
  </cols>
  <sheetData>
    <row r="1" spans="1:254" ht="15.75">
      <c r="A1" s="4" t="s">
        <v>31</v>
      </c>
      <c r="B1" s="9" t="s">
        <v>325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37" t="s">
        <v>324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"/>
      <c r="S2" s="5"/>
      <c r="T2" s="5"/>
      <c r="U2" s="5"/>
      <c r="V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6" t="s">
        <v>2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8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29" t="s">
        <v>25</v>
      </c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1"/>
      <c r="EW4" s="24" t="s">
        <v>28</v>
      </c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</row>
    <row r="5" spans="1:254" ht="15.75" customHeight="1">
      <c r="A5" s="42"/>
      <c r="B5" s="42"/>
      <c r="C5" s="32" t="s">
        <v>14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12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25" t="s">
        <v>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102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32" t="s">
        <v>103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32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3" t="s">
        <v>269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33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4" t="s">
        <v>34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3" t="s">
        <v>26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25" t="s">
        <v>29</v>
      </c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</row>
    <row r="6" spans="1:254" ht="15.75" hidden="1">
      <c r="A6" s="42"/>
      <c r="B6" s="4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42"/>
      <c r="B7" s="4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42"/>
      <c r="B8" s="4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42"/>
      <c r="B9" s="4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42"/>
      <c r="B10" s="4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42"/>
      <c r="B11" s="42"/>
      <c r="C11" s="32" t="s">
        <v>51</v>
      </c>
      <c r="D11" s="32" t="s">
        <v>5</v>
      </c>
      <c r="E11" s="32" t="s">
        <v>6</v>
      </c>
      <c r="F11" s="32" t="s">
        <v>90</v>
      </c>
      <c r="G11" s="32" t="s">
        <v>7</v>
      </c>
      <c r="H11" s="32" t="s">
        <v>8</v>
      </c>
      <c r="I11" s="32" t="s">
        <v>52</v>
      </c>
      <c r="J11" s="32" t="s">
        <v>9</v>
      </c>
      <c r="K11" s="32" t="s">
        <v>10</v>
      </c>
      <c r="L11" s="32" t="s">
        <v>53</v>
      </c>
      <c r="M11" s="32" t="s">
        <v>9</v>
      </c>
      <c r="N11" s="32" t="s">
        <v>10</v>
      </c>
      <c r="O11" s="32" t="s">
        <v>54</v>
      </c>
      <c r="P11" s="32" t="s">
        <v>11</v>
      </c>
      <c r="Q11" s="32" t="s">
        <v>4</v>
      </c>
      <c r="R11" s="32" t="s">
        <v>55</v>
      </c>
      <c r="S11" s="32"/>
      <c r="T11" s="32"/>
      <c r="U11" s="32" t="s">
        <v>228</v>
      </c>
      <c r="V11" s="32"/>
      <c r="W11" s="32"/>
      <c r="X11" s="32" t="s">
        <v>229</v>
      </c>
      <c r="Y11" s="32"/>
      <c r="Z11" s="32"/>
      <c r="AA11" s="25" t="s">
        <v>230</v>
      </c>
      <c r="AB11" s="25"/>
      <c r="AC11" s="25"/>
      <c r="AD11" s="32" t="s">
        <v>56</v>
      </c>
      <c r="AE11" s="32"/>
      <c r="AF11" s="32"/>
      <c r="AG11" s="32" t="s">
        <v>57</v>
      </c>
      <c r="AH11" s="32"/>
      <c r="AI11" s="32"/>
      <c r="AJ11" s="25" t="s">
        <v>58</v>
      </c>
      <c r="AK11" s="25"/>
      <c r="AL11" s="25"/>
      <c r="AM11" s="32" t="s">
        <v>59</v>
      </c>
      <c r="AN11" s="32"/>
      <c r="AO11" s="32"/>
      <c r="AP11" s="32" t="s">
        <v>60</v>
      </c>
      <c r="AQ11" s="32"/>
      <c r="AR11" s="32"/>
      <c r="AS11" s="32" t="s">
        <v>61</v>
      </c>
      <c r="AT11" s="32"/>
      <c r="AU11" s="32"/>
      <c r="AV11" s="32" t="s">
        <v>62</v>
      </c>
      <c r="AW11" s="32"/>
      <c r="AX11" s="32"/>
      <c r="AY11" s="32" t="s">
        <v>91</v>
      </c>
      <c r="AZ11" s="32"/>
      <c r="BA11" s="32"/>
      <c r="BB11" s="32" t="s">
        <v>63</v>
      </c>
      <c r="BC11" s="32"/>
      <c r="BD11" s="32"/>
      <c r="BE11" s="32" t="s">
        <v>252</v>
      </c>
      <c r="BF11" s="32"/>
      <c r="BG11" s="32"/>
      <c r="BH11" s="32" t="s">
        <v>64</v>
      </c>
      <c r="BI11" s="32"/>
      <c r="BJ11" s="32"/>
      <c r="BK11" s="25" t="s">
        <v>65</v>
      </c>
      <c r="BL11" s="25"/>
      <c r="BM11" s="25"/>
      <c r="BN11" s="25" t="s">
        <v>92</v>
      </c>
      <c r="BO11" s="25"/>
      <c r="BP11" s="25"/>
      <c r="BQ11" s="25" t="s">
        <v>66</v>
      </c>
      <c r="BR11" s="25"/>
      <c r="BS11" s="25"/>
      <c r="BT11" s="25" t="s">
        <v>67</v>
      </c>
      <c r="BU11" s="25"/>
      <c r="BV11" s="25"/>
      <c r="BW11" s="25" t="s">
        <v>68</v>
      </c>
      <c r="BX11" s="25"/>
      <c r="BY11" s="25"/>
      <c r="BZ11" s="25" t="s">
        <v>69</v>
      </c>
      <c r="CA11" s="25"/>
      <c r="CB11" s="25"/>
      <c r="CC11" s="25" t="s">
        <v>93</v>
      </c>
      <c r="CD11" s="25"/>
      <c r="CE11" s="25"/>
      <c r="CF11" s="25" t="s">
        <v>70</v>
      </c>
      <c r="CG11" s="25"/>
      <c r="CH11" s="25"/>
      <c r="CI11" s="25" t="s">
        <v>71</v>
      </c>
      <c r="CJ11" s="25"/>
      <c r="CK11" s="25"/>
      <c r="CL11" s="25" t="s">
        <v>72</v>
      </c>
      <c r="CM11" s="25"/>
      <c r="CN11" s="25"/>
      <c r="CO11" s="25" t="s">
        <v>73</v>
      </c>
      <c r="CP11" s="25"/>
      <c r="CQ11" s="25"/>
      <c r="CR11" s="25" t="s">
        <v>74</v>
      </c>
      <c r="CS11" s="25"/>
      <c r="CT11" s="25"/>
      <c r="CU11" s="25" t="s">
        <v>75</v>
      </c>
      <c r="CV11" s="25"/>
      <c r="CW11" s="25"/>
      <c r="CX11" s="25" t="s">
        <v>76</v>
      </c>
      <c r="CY11" s="25"/>
      <c r="CZ11" s="25"/>
      <c r="DA11" s="25" t="s">
        <v>77</v>
      </c>
      <c r="DB11" s="25"/>
      <c r="DC11" s="25"/>
      <c r="DD11" s="25" t="s">
        <v>78</v>
      </c>
      <c r="DE11" s="25"/>
      <c r="DF11" s="25"/>
      <c r="DG11" s="25" t="s">
        <v>94</v>
      </c>
      <c r="DH11" s="25"/>
      <c r="DI11" s="25"/>
      <c r="DJ11" s="25" t="s">
        <v>79</v>
      </c>
      <c r="DK11" s="25"/>
      <c r="DL11" s="25"/>
      <c r="DM11" s="25" t="s">
        <v>80</v>
      </c>
      <c r="DN11" s="25"/>
      <c r="DO11" s="25"/>
      <c r="DP11" s="25" t="s">
        <v>81</v>
      </c>
      <c r="DQ11" s="25"/>
      <c r="DR11" s="25"/>
      <c r="DS11" s="25" t="s">
        <v>82</v>
      </c>
      <c r="DT11" s="25"/>
      <c r="DU11" s="25"/>
      <c r="DV11" s="25" t="s">
        <v>83</v>
      </c>
      <c r="DW11" s="25"/>
      <c r="DX11" s="25"/>
      <c r="DY11" s="25" t="s">
        <v>84</v>
      </c>
      <c r="DZ11" s="25"/>
      <c r="EA11" s="25"/>
      <c r="EB11" s="25" t="s">
        <v>85</v>
      </c>
      <c r="EC11" s="25"/>
      <c r="ED11" s="25"/>
      <c r="EE11" s="25" t="s">
        <v>95</v>
      </c>
      <c r="EF11" s="25"/>
      <c r="EG11" s="25"/>
      <c r="EH11" s="25" t="s">
        <v>96</v>
      </c>
      <c r="EI11" s="25"/>
      <c r="EJ11" s="25"/>
      <c r="EK11" s="25" t="s">
        <v>97</v>
      </c>
      <c r="EL11" s="25"/>
      <c r="EM11" s="25"/>
      <c r="EN11" s="25" t="s">
        <v>98</v>
      </c>
      <c r="EO11" s="25"/>
      <c r="EP11" s="25"/>
      <c r="EQ11" s="25" t="s">
        <v>99</v>
      </c>
      <c r="ER11" s="25"/>
      <c r="ES11" s="25"/>
      <c r="ET11" s="25" t="s">
        <v>100</v>
      </c>
      <c r="EU11" s="25"/>
      <c r="EV11" s="25"/>
      <c r="EW11" s="25" t="s">
        <v>86</v>
      </c>
      <c r="EX11" s="25"/>
      <c r="EY11" s="25"/>
      <c r="EZ11" s="25" t="s">
        <v>101</v>
      </c>
      <c r="FA11" s="25"/>
      <c r="FB11" s="25"/>
      <c r="FC11" s="25" t="s">
        <v>87</v>
      </c>
      <c r="FD11" s="25"/>
      <c r="FE11" s="25"/>
      <c r="FF11" s="25" t="s">
        <v>88</v>
      </c>
      <c r="FG11" s="25"/>
      <c r="FH11" s="25"/>
      <c r="FI11" s="25" t="s">
        <v>89</v>
      </c>
      <c r="FJ11" s="25"/>
      <c r="FK11" s="25"/>
    </row>
    <row r="12" spans="1:254" ht="79.5" customHeight="1">
      <c r="A12" s="42"/>
      <c r="B12" s="42"/>
      <c r="C12" s="35" t="s">
        <v>210</v>
      </c>
      <c r="D12" s="35"/>
      <c r="E12" s="35"/>
      <c r="F12" s="35" t="s">
        <v>214</v>
      </c>
      <c r="G12" s="35"/>
      <c r="H12" s="35"/>
      <c r="I12" s="35" t="s">
        <v>218</v>
      </c>
      <c r="J12" s="35"/>
      <c r="K12" s="35"/>
      <c r="L12" s="35" t="s">
        <v>222</v>
      </c>
      <c r="M12" s="35"/>
      <c r="N12" s="35"/>
      <c r="O12" s="35" t="s">
        <v>224</v>
      </c>
      <c r="P12" s="35"/>
      <c r="Q12" s="35"/>
      <c r="R12" s="35" t="s">
        <v>227</v>
      </c>
      <c r="S12" s="35"/>
      <c r="T12" s="35"/>
      <c r="U12" s="35" t="s">
        <v>108</v>
      </c>
      <c r="V12" s="35"/>
      <c r="W12" s="35"/>
      <c r="X12" s="35" t="s">
        <v>111</v>
      </c>
      <c r="Y12" s="35"/>
      <c r="Z12" s="35"/>
      <c r="AA12" s="35" t="s">
        <v>231</v>
      </c>
      <c r="AB12" s="35"/>
      <c r="AC12" s="35"/>
      <c r="AD12" s="35" t="s">
        <v>235</v>
      </c>
      <c r="AE12" s="35"/>
      <c r="AF12" s="35"/>
      <c r="AG12" s="35" t="s">
        <v>236</v>
      </c>
      <c r="AH12" s="35"/>
      <c r="AI12" s="35"/>
      <c r="AJ12" s="35" t="s">
        <v>240</v>
      </c>
      <c r="AK12" s="35"/>
      <c r="AL12" s="35"/>
      <c r="AM12" s="35" t="s">
        <v>244</v>
      </c>
      <c r="AN12" s="35"/>
      <c r="AO12" s="35"/>
      <c r="AP12" s="35" t="s">
        <v>248</v>
      </c>
      <c r="AQ12" s="35"/>
      <c r="AR12" s="35"/>
      <c r="AS12" s="35" t="s">
        <v>249</v>
      </c>
      <c r="AT12" s="35"/>
      <c r="AU12" s="35"/>
      <c r="AV12" s="35" t="s">
        <v>253</v>
      </c>
      <c r="AW12" s="35"/>
      <c r="AX12" s="35"/>
      <c r="AY12" s="35" t="s">
        <v>254</v>
      </c>
      <c r="AZ12" s="35"/>
      <c r="BA12" s="35"/>
      <c r="BB12" s="35" t="s">
        <v>255</v>
      </c>
      <c r="BC12" s="35"/>
      <c r="BD12" s="35"/>
      <c r="BE12" s="35" t="s">
        <v>256</v>
      </c>
      <c r="BF12" s="35"/>
      <c r="BG12" s="35"/>
      <c r="BH12" s="35" t="s">
        <v>257</v>
      </c>
      <c r="BI12" s="35"/>
      <c r="BJ12" s="35"/>
      <c r="BK12" s="35" t="s">
        <v>124</v>
      </c>
      <c r="BL12" s="35"/>
      <c r="BM12" s="35"/>
      <c r="BN12" s="35" t="s">
        <v>126</v>
      </c>
      <c r="BO12" s="35"/>
      <c r="BP12" s="35"/>
      <c r="BQ12" s="35" t="s">
        <v>261</v>
      </c>
      <c r="BR12" s="35"/>
      <c r="BS12" s="35"/>
      <c r="BT12" s="35" t="s">
        <v>262</v>
      </c>
      <c r="BU12" s="35"/>
      <c r="BV12" s="35"/>
      <c r="BW12" s="35" t="s">
        <v>263</v>
      </c>
      <c r="BX12" s="35"/>
      <c r="BY12" s="35"/>
      <c r="BZ12" s="35" t="s">
        <v>264</v>
      </c>
      <c r="CA12" s="35"/>
      <c r="CB12" s="35"/>
      <c r="CC12" s="35" t="s">
        <v>136</v>
      </c>
      <c r="CD12" s="35"/>
      <c r="CE12" s="35"/>
      <c r="CF12" s="36" t="s">
        <v>139</v>
      </c>
      <c r="CG12" s="36"/>
      <c r="CH12" s="36"/>
      <c r="CI12" s="35" t="s">
        <v>143</v>
      </c>
      <c r="CJ12" s="35"/>
      <c r="CK12" s="35"/>
      <c r="CL12" s="35" t="s">
        <v>302</v>
      </c>
      <c r="CM12" s="35"/>
      <c r="CN12" s="35"/>
      <c r="CO12" s="35" t="s">
        <v>149</v>
      </c>
      <c r="CP12" s="35"/>
      <c r="CQ12" s="35"/>
      <c r="CR12" s="36" t="s">
        <v>152</v>
      </c>
      <c r="CS12" s="36"/>
      <c r="CT12" s="36"/>
      <c r="CU12" s="35" t="s">
        <v>155</v>
      </c>
      <c r="CV12" s="35"/>
      <c r="CW12" s="35"/>
      <c r="CX12" s="35" t="s">
        <v>157</v>
      </c>
      <c r="CY12" s="35"/>
      <c r="CZ12" s="35"/>
      <c r="DA12" s="35" t="s">
        <v>161</v>
      </c>
      <c r="DB12" s="35"/>
      <c r="DC12" s="35"/>
      <c r="DD12" s="36" t="s">
        <v>165</v>
      </c>
      <c r="DE12" s="36"/>
      <c r="DF12" s="36"/>
      <c r="DG12" s="36" t="s">
        <v>167</v>
      </c>
      <c r="DH12" s="36"/>
      <c r="DI12" s="36"/>
      <c r="DJ12" s="36" t="s">
        <v>171</v>
      </c>
      <c r="DK12" s="36"/>
      <c r="DL12" s="36"/>
      <c r="DM12" s="36" t="s">
        <v>175</v>
      </c>
      <c r="DN12" s="36"/>
      <c r="DO12" s="36"/>
      <c r="DP12" s="36" t="s">
        <v>179</v>
      </c>
      <c r="DQ12" s="36"/>
      <c r="DR12" s="36"/>
      <c r="DS12" s="36" t="s">
        <v>182</v>
      </c>
      <c r="DT12" s="36"/>
      <c r="DU12" s="36"/>
      <c r="DV12" s="36" t="s">
        <v>185</v>
      </c>
      <c r="DW12" s="36"/>
      <c r="DX12" s="36"/>
      <c r="DY12" s="36" t="s">
        <v>189</v>
      </c>
      <c r="DZ12" s="36"/>
      <c r="EA12" s="36"/>
      <c r="EB12" s="36" t="s">
        <v>191</v>
      </c>
      <c r="EC12" s="36"/>
      <c r="ED12" s="36"/>
      <c r="EE12" s="36" t="s">
        <v>273</v>
      </c>
      <c r="EF12" s="36"/>
      <c r="EG12" s="36"/>
      <c r="EH12" s="36" t="s">
        <v>193</v>
      </c>
      <c r="EI12" s="36"/>
      <c r="EJ12" s="36"/>
      <c r="EK12" s="36" t="s">
        <v>194</v>
      </c>
      <c r="EL12" s="36"/>
      <c r="EM12" s="36"/>
      <c r="EN12" s="36" t="s">
        <v>282</v>
      </c>
      <c r="EO12" s="36"/>
      <c r="EP12" s="36"/>
      <c r="EQ12" s="36" t="s">
        <v>284</v>
      </c>
      <c r="ER12" s="36"/>
      <c r="ES12" s="36"/>
      <c r="ET12" s="36" t="s">
        <v>196</v>
      </c>
      <c r="EU12" s="36"/>
      <c r="EV12" s="36"/>
      <c r="EW12" s="36" t="s">
        <v>197</v>
      </c>
      <c r="EX12" s="36"/>
      <c r="EY12" s="36"/>
      <c r="EZ12" s="36" t="s">
        <v>288</v>
      </c>
      <c r="FA12" s="36"/>
      <c r="FB12" s="36"/>
      <c r="FC12" s="36" t="s">
        <v>292</v>
      </c>
      <c r="FD12" s="36"/>
      <c r="FE12" s="36"/>
      <c r="FF12" s="36" t="s">
        <v>294</v>
      </c>
      <c r="FG12" s="36"/>
      <c r="FH12" s="36"/>
      <c r="FI12" s="36" t="s">
        <v>298</v>
      </c>
      <c r="FJ12" s="36"/>
      <c r="FK12" s="36"/>
    </row>
    <row r="13" spans="1:254" ht="180.75" thickBot="1">
      <c r="A13" s="42"/>
      <c r="B13" s="42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35</v>
      </c>
      <c r="O13" s="12" t="s">
        <v>225</v>
      </c>
      <c r="P13" s="12" t="s">
        <v>226</v>
      </c>
      <c r="Q13" s="12" t="s">
        <v>104</v>
      </c>
      <c r="R13" s="12" t="s">
        <v>18</v>
      </c>
      <c r="S13" s="12" t="s">
        <v>19</v>
      </c>
      <c r="T13" s="12" t="s">
        <v>36</v>
      </c>
      <c r="U13" s="12" t="s">
        <v>109</v>
      </c>
      <c r="V13" s="12" t="s">
        <v>110</v>
      </c>
      <c r="W13" s="12" t="s">
        <v>15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18</v>
      </c>
      <c r="AE13" s="12" t="s">
        <v>118</v>
      </c>
      <c r="AF13" s="12" t="s">
        <v>20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41</v>
      </c>
      <c r="AQ13" s="12" t="s">
        <v>42</v>
      </c>
      <c r="AR13" s="12" t="s">
        <v>36</v>
      </c>
      <c r="AS13" s="12" t="s">
        <v>250</v>
      </c>
      <c r="AT13" s="12" t="s">
        <v>119</v>
      </c>
      <c r="AU13" s="12" t="s">
        <v>251</v>
      </c>
      <c r="AV13" s="12" t="s">
        <v>18</v>
      </c>
      <c r="AW13" s="12" t="s">
        <v>19</v>
      </c>
      <c r="AX13" s="12" t="s">
        <v>36</v>
      </c>
      <c r="AY13" s="12" t="s">
        <v>16</v>
      </c>
      <c r="AZ13" s="12" t="s">
        <v>49</v>
      </c>
      <c r="BA13" s="12" t="s">
        <v>17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42</v>
      </c>
      <c r="BJ13" s="12" t="s">
        <v>123</v>
      </c>
      <c r="BK13" s="12" t="s">
        <v>125</v>
      </c>
      <c r="BL13" s="12" t="s">
        <v>46</v>
      </c>
      <c r="BM13" s="12" t="s">
        <v>45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43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22</v>
      </c>
      <c r="CA13" s="12" t="s">
        <v>23</v>
      </c>
      <c r="CB13" s="12" t="s">
        <v>135</v>
      </c>
      <c r="CC13" s="12" t="s">
        <v>137</v>
      </c>
      <c r="CD13" s="12" t="s">
        <v>47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40</v>
      </c>
      <c r="CQ13" s="12" t="s">
        <v>24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303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44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16</v>
      </c>
      <c r="EI13" s="13" t="s">
        <v>277</v>
      </c>
      <c r="EJ13" s="13" t="s">
        <v>17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30</v>
      </c>
      <c r="ER13" s="13" t="s">
        <v>38</v>
      </c>
      <c r="ES13" s="13" t="s">
        <v>39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37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48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ht="16.5" thickBot="1">
      <c r="A14" s="14">
        <v>1</v>
      </c>
      <c r="B14" s="21" t="s">
        <v>304</v>
      </c>
      <c r="C14" s="3">
        <v>1</v>
      </c>
      <c r="D14" s="3"/>
      <c r="E14" s="3"/>
      <c r="F14" s="3">
        <v>1</v>
      </c>
      <c r="G14" s="3"/>
      <c r="H14" s="20"/>
      <c r="I14" s="20"/>
      <c r="J14" s="20">
        <v>1</v>
      </c>
      <c r="K14" s="20"/>
      <c r="L14" s="20"/>
      <c r="M14" s="20">
        <v>1</v>
      </c>
      <c r="N14" s="20"/>
      <c r="O14" s="20"/>
      <c r="P14" s="20">
        <v>1</v>
      </c>
      <c r="Q14" s="20"/>
      <c r="R14" s="20"/>
      <c r="S14" s="20">
        <v>1</v>
      </c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/>
      <c r="BU14" s="20">
        <v>1</v>
      </c>
      <c r="BV14" s="20"/>
      <c r="BW14" s="20">
        <v>1</v>
      </c>
      <c r="BX14" s="20"/>
      <c r="BY14" s="20"/>
      <c r="BZ14" s="20"/>
      <c r="CA14" s="20">
        <v>1</v>
      </c>
      <c r="CB14" s="20"/>
      <c r="CC14" s="20">
        <v>1</v>
      </c>
      <c r="CD14" s="20"/>
      <c r="CE14" s="20"/>
      <c r="CF14" s="20"/>
      <c r="CG14" s="20">
        <v>1</v>
      </c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20"/>
      <c r="FC14" s="20">
        <v>1</v>
      </c>
      <c r="FD14" s="20"/>
      <c r="FE14" s="20"/>
      <c r="FF14" s="20">
        <v>1</v>
      </c>
      <c r="FG14" s="20"/>
      <c r="FH14" s="20"/>
      <c r="FI14" s="20"/>
      <c r="FJ14" s="20">
        <v>1</v>
      </c>
      <c r="FK14" s="20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6.5" thickBot="1">
      <c r="A15" s="1">
        <v>2</v>
      </c>
      <c r="B15" s="22" t="s">
        <v>305</v>
      </c>
      <c r="C15" s="3">
        <v>1</v>
      </c>
      <c r="D15" s="3"/>
      <c r="E15" s="3"/>
      <c r="F15" s="3">
        <v>1</v>
      </c>
      <c r="G15" s="3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thickBot="1">
      <c r="A16" s="1">
        <v>3</v>
      </c>
      <c r="B16" s="22" t="s">
        <v>306</v>
      </c>
      <c r="C16" s="3"/>
      <c r="D16" s="3">
        <v>1</v>
      </c>
      <c r="E16" s="3"/>
      <c r="F16" s="3"/>
      <c r="G16" s="3">
        <v>1</v>
      </c>
      <c r="H16" s="20"/>
      <c r="I16" s="20"/>
      <c r="J16" s="20">
        <v>1</v>
      </c>
      <c r="K16" s="20"/>
      <c r="L16" s="20"/>
      <c r="M16" s="20">
        <v>1</v>
      </c>
      <c r="N16" s="20"/>
      <c r="O16" s="20"/>
      <c r="P16" s="20">
        <v>1</v>
      </c>
      <c r="Q16" s="20"/>
      <c r="R16" s="20"/>
      <c r="S16" s="20">
        <v>1</v>
      </c>
      <c r="T16" s="20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20"/>
      <c r="AH16" s="20">
        <v>1</v>
      </c>
      <c r="AI16" s="20"/>
      <c r="AJ16" s="20"/>
      <c r="AK16" s="20">
        <v>1</v>
      </c>
      <c r="AL16" s="20"/>
      <c r="AM16" s="20"/>
      <c r="AN16" s="20">
        <v>1</v>
      </c>
      <c r="AO16" s="20"/>
      <c r="AP16" s="20"/>
      <c r="AQ16" s="20">
        <v>1</v>
      </c>
      <c r="AR16" s="20"/>
      <c r="AS16" s="20"/>
      <c r="AT16" s="20">
        <v>1</v>
      </c>
      <c r="AU16" s="20"/>
      <c r="AV16" s="20"/>
      <c r="AW16" s="20">
        <v>1</v>
      </c>
      <c r="AX16" s="20"/>
      <c r="AY16" s="20"/>
      <c r="AZ16" s="20">
        <v>1</v>
      </c>
      <c r="BA16" s="20"/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20"/>
      <c r="BL16" s="20">
        <v>1</v>
      </c>
      <c r="BM16" s="20"/>
      <c r="BN16" s="20"/>
      <c r="BO16" s="20">
        <v>1</v>
      </c>
      <c r="BP16" s="20"/>
      <c r="BQ16" s="20"/>
      <c r="BR16" s="20">
        <v>1</v>
      </c>
      <c r="BS16" s="20"/>
      <c r="BT16" s="20"/>
      <c r="BU16" s="20">
        <v>1</v>
      </c>
      <c r="BV16" s="20"/>
      <c r="BW16" s="20"/>
      <c r="BX16" s="20">
        <v>1</v>
      </c>
      <c r="BY16" s="20"/>
      <c r="BZ16" s="20"/>
      <c r="CA16" s="20">
        <v>1</v>
      </c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20">
        <v>1</v>
      </c>
      <c r="CW16" s="20"/>
      <c r="CX16" s="20"/>
      <c r="CY16" s="20">
        <v>1</v>
      </c>
      <c r="CZ16" s="20"/>
      <c r="DA16" s="20"/>
      <c r="DB16" s="20">
        <v>1</v>
      </c>
      <c r="DC16" s="20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20"/>
      <c r="DT16" s="20">
        <v>1</v>
      </c>
      <c r="DU16" s="20"/>
      <c r="DV16" s="20"/>
      <c r="DW16" s="20">
        <v>1</v>
      </c>
      <c r="DX16" s="20"/>
      <c r="DY16" s="20"/>
      <c r="DZ16" s="20">
        <v>1</v>
      </c>
      <c r="EA16" s="20"/>
      <c r="EB16" s="20"/>
      <c r="EC16" s="20">
        <v>1</v>
      </c>
      <c r="ED16" s="20"/>
      <c r="EE16" s="20"/>
      <c r="EF16" s="20">
        <v>1</v>
      </c>
      <c r="EG16" s="20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20"/>
      <c r="FC16" s="20"/>
      <c r="FD16" s="20">
        <v>1</v>
      </c>
      <c r="FE16" s="20"/>
      <c r="FF16" s="20"/>
      <c r="FG16" s="20">
        <v>1</v>
      </c>
      <c r="FH16" s="20"/>
      <c r="FI16" s="20"/>
      <c r="FJ16" s="20">
        <v>1</v>
      </c>
      <c r="FK16" s="20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thickBot="1">
      <c r="A17" s="1">
        <v>4</v>
      </c>
      <c r="B17" s="23" t="s">
        <v>307</v>
      </c>
      <c r="C17" s="3">
        <v>1</v>
      </c>
      <c r="D17" s="3"/>
      <c r="E17" s="3"/>
      <c r="F17" s="3">
        <v>1</v>
      </c>
      <c r="G17" s="3"/>
      <c r="H17" s="20"/>
      <c r="I17" s="20"/>
      <c r="J17" s="20">
        <v>1</v>
      </c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/>
      <c r="Y17" s="20">
        <v>1</v>
      </c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/>
      <c r="AQ17" s="20">
        <v>1</v>
      </c>
      <c r="AR17" s="20"/>
      <c r="AS17" s="20"/>
      <c r="AT17" s="20">
        <v>1</v>
      </c>
      <c r="AU17" s="20"/>
      <c r="AV17" s="20"/>
      <c r="AW17" s="20">
        <v>1</v>
      </c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/>
      <c r="DT17" s="20">
        <v>1</v>
      </c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thickBot="1">
      <c r="A18" s="1">
        <v>5</v>
      </c>
      <c r="B18" s="23" t="s">
        <v>308</v>
      </c>
      <c r="C18" s="3">
        <v>1</v>
      </c>
      <c r="D18" s="3"/>
      <c r="E18" s="3"/>
      <c r="F18" s="3">
        <v>1</v>
      </c>
      <c r="G18" s="3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thickBot="1">
      <c r="A19" s="1">
        <v>6</v>
      </c>
      <c r="B19" s="22" t="s">
        <v>309</v>
      </c>
      <c r="C19" s="3">
        <v>1</v>
      </c>
      <c r="D19" s="3"/>
      <c r="E19" s="3"/>
      <c r="F19" s="3">
        <v>1</v>
      </c>
      <c r="G19" s="3"/>
      <c r="H19" s="20"/>
      <c r="I19" s="20"/>
      <c r="J19" s="20">
        <v>1</v>
      </c>
      <c r="K19" s="20"/>
      <c r="L19" s="20"/>
      <c r="M19" s="20">
        <v>1</v>
      </c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/>
      <c r="AE19" s="20">
        <v>1</v>
      </c>
      <c r="AF19" s="20"/>
      <c r="AG19" s="20">
        <v>1</v>
      </c>
      <c r="AH19" s="20"/>
      <c r="AI19" s="20"/>
      <c r="AJ19" s="20"/>
      <c r="AK19" s="20">
        <v>1</v>
      </c>
      <c r="AL19" s="20"/>
      <c r="AM19" s="20"/>
      <c r="AN19" s="20">
        <v>1</v>
      </c>
      <c r="AO19" s="20"/>
      <c r="AP19" s="20"/>
      <c r="AQ19" s="20">
        <v>1</v>
      </c>
      <c r="AR19" s="20"/>
      <c r="AS19" s="20"/>
      <c r="AT19" s="20">
        <v>1</v>
      </c>
      <c r="AU19" s="20"/>
      <c r="AV19" s="20"/>
      <c r="AW19" s="20">
        <v>1</v>
      </c>
      <c r="AX19" s="20"/>
      <c r="AY19" s="20"/>
      <c r="AZ19" s="20">
        <v>1</v>
      </c>
      <c r="BA19" s="20"/>
      <c r="BB19" s="20">
        <v>1</v>
      </c>
      <c r="BC19" s="20"/>
      <c r="BD19" s="20"/>
      <c r="BE19" s="20"/>
      <c r="BF19" s="20">
        <v>1</v>
      </c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20"/>
      <c r="FC19" s="20"/>
      <c r="FD19" s="20">
        <v>1</v>
      </c>
      <c r="FE19" s="20"/>
      <c r="FF19" s="20">
        <v>1</v>
      </c>
      <c r="FG19" s="20"/>
      <c r="FH19" s="20"/>
      <c r="FI19" s="20">
        <v>1</v>
      </c>
      <c r="FJ19" s="20"/>
      <c r="FK19" s="20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6.5" thickBot="1">
      <c r="A20" s="1">
        <v>7</v>
      </c>
      <c r="B20" s="22" t="s">
        <v>310</v>
      </c>
      <c r="C20" s="3">
        <v>1</v>
      </c>
      <c r="D20" s="3"/>
      <c r="E20" s="3"/>
      <c r="F20" s="3"/>
      <c r="G20" s="3">
        <v>1</v>
      </c>
      <c r="H20" s="20"/>
      <c r="I20" s="20">
        <v>1</v>
      </c>
      <c r="J20" s="20"/>
      <c r="K20" s="20"/>
      <c r="L20" s="20"/>
      <c r="M20" s="20">
        <v>1</v>
      </c>
      <c r="N20" s="20"/>
      <c r="O20" s="20"/>
      <c r="P20" s="20">
        <v>1</v>
      </c>
      <c r="Q20" s="20"/>
      <c r="R20" s="20"/>
      <c r="S20" s="20">
        <v>1</v>
      </c>
      <c r="T20" s="20"/>
      <c r="U20" s="20">
        <v>1</v>
      </c>
      <c r="V20" s="20"/>
      <c r="W20" s="20"/>
      <c r="X20" s="20"/>
      <c r="Y20" s="20">
        <v>1</v>
      </c>
      <c r="Z20" s="20"/>
      <c r="AA20" s="20"/>
      <c r="AB20" s="20">
        <v>1</v>
      </c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/>
      <c r="BI20" s="20">
        <v>1</v>
      </c>
      <c r="BJ20" s="20"/>
      <c r="BK20" s="20">
        <v>1</v>
      </c>
      <c r="BL20" s="20"/>
      <c r="BM20" s="20"/>
      <c r="BN20" s="20"/>
      <c r="BO20" s="20">
        <v>1</v>
      </c>
      <c r="BP20" s="20"/>
      <c r="BQ20" s="20"/>
      <c r="BR20" s="20">
        <v>1</v>
      </c>
      <c r="BS20" s="20"/>
      <c r="BT20" s="20"/>
      <c r="BU20" s="20">
        <v>1</v>
      </c>
      <c r="BV20" s="20"/>
      <c r="BW20" s="20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0">
        <v>1</v>
      </c>
      <c r="CH20" s="20"/>
      <c r="CI20" s="20"/>
      <c r="CJ20" s="20">
        <v>1</v>
      </c>
      <c r="CK20" s="20"/>
      <c r="CL20" s="20"/>
      <c r="CM20" s="20">
        <v>1</v>
      </c>
      <c r="CN20" s="20"/>
      <c r="CO20" s="20"/>
      <c r="CP20" s="20">
        <v>1</v>
      </c>
      <c r="CQ20" s="20"/>
      <c r="CR20" s="20"/>
      <c r="CS20" s="20">
        <v>1</v>
      </c>
      <c r="CT20" s="20"/>
      <c r="CU20" s="20"/>
      <c r="CV20" s="20">
        <v>1</v>
      </c>
      <c r="CW20" s="20"/>
      <c r="CX20" s="20"/>
      <c r="CY20" s="20">
        <v>1</v>
      </c>
      <c r="CZ20" s="20"/>
      <c r="DA20" s="20"/>
      <c r="DB20" s="20">
        <v>1</v>
      </c>
      <c r="DC20" s="20"/>
      <c r="DD20" s="20"/>
      <c r="DE20" s="20">
        <v>1</v>
      </c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/>
      <c r="DZ20" s="20">
        <v>1</v>
      </c>
      <c r="EA20" s="20"/>
      <c r="EB20" s="20">
        <v>1</v>
      </c>
      <c r="EC20" s="20"/>
      <c r="ED20" s="20"/>
      <c r="EE20" s="20">
        <v>1</v>
      </c>
      <c r="EF20" s="20"/>
      <c r="EG20" s="20"/>
      <c r="EH20" s="3">
        <v>1</v>
      </c>
      <c r="EI20" s="3"/>
      <c r="EJ20" s="3"/>
      <c r="EK20" s="3">
        <v>1</v>
      </c>
      <c r="EL20" s="3"/>
      <c r="EM20" s="3"/>
      <c r="EN20" s="3"/>
      <c r="EO20" s="3">
        <v>1</v>
      </c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thickBot="1">
      <c r="A21" s="2">
        <v>8</v>
      </c>
      <c r="B21" s="23" t="s">
        <v>311</v>
      </c>
      <c r="C21" s="3">
        <v>1</v>
      </c>
      <c r="D21" s="3"/>
      <c r="E21" s="3"/>
      <c r="F21" s="3">
        <v>1</v>
      </c>
      <c r="G21" s="3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/>
      <c r="V21" s="20">
        <v>1</v>
      </c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/>
      <c r="AH21" s="20">
        <v>1</v>
      </c>
      <c r="AI21" s="20"/>
      <c r="AJ21" s="20"/>
      <c r="AK21" s="20">
        <v>1</v>
      </c>
      <c r="AL21" s="20"/>
      <c r="AM21" s="20">
        <v>1</v>
      </c>
      <c r="AN21" s="20"/>
      <c r="AO21" s="20"/>
      <c r="AP21" s="20"/>
      <c r="AQ21" s="20">
        <v>1</v>
      </c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/>
      <c r="BC21" s="20">
        <v>1</v>
      </c>
      <c r="BD21" s="20"/>
      <c r="BE21" s="20">
        <v>1</v>
      </c>
      <c r="BF21" s="20"/>
      <c r="BG21" s="20"/>
      <c r="BH21" s="20"/>
      <c r="BI21" s="20">
        <v>1</v>
      </c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>
        <v>1</v>
      </c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75" thickBot="1">
      <c r="A22" s="2">
        <v>9</v>
      </c>
      <c r="B22" s="22" t="s">
        <v>312</v>
      </c>
      <c r="C22" s="3">
        <v>1</v>
      </c>
      <c r="D22" s="3"/>
      <c r="E22" s="3"/>
      <c r="F22" s="3"/>
      <c r="G22" s="3">
        <v>1</v>
      </c>
      <c r="H22" s="20"/>
      <c r="I22" s="20"/>
      <c r="J22" s="20">
        <v>1</v>
      </c>
      <c r="K22" s="20"/>
      <c r="L22" s="20"/>
      <c r="M22" s="20">
        <v>1</v>
      </c>
      <c r="N22" s="20"/>
      <c r="O22" s="20"/>
      <c r="P22" s="20">
        <v>1</v>
      </c>
      <c r="Q22" s="20"/>
      <c r="R22" s="20">
        <v>1</v>
      </c>
      <c r="S22" s="20"/>
      <c r="T22" s="20"/>
      <c r="U22" s="20">
        <v>1</v>
      </c>
      <c r="V22" s="20"/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>
        <v>1</v>
      </c>
      <c r="AF22" s="20"/>
      <c r="AG22" s="20">
        <v>1</v>
      </c>
      <c r="AH22" s="20"/>
      <c r="AI22" s="20"/>
      <c r="AJ22" s="20"/>
      <c r="AK22" s="20">
        <v>1</v>
      </c>
      <c r="AL22" s="20"/>
      <c r="AM22" s="20"/>
      <c r="AN22" s="20">
        <v>1</v>
      </c>
      <c r="AO22" s="20"/>
      <c r="AP22" s="20">
        <v>1</v>
      </c>
      <c r="AQ22" s="20"/>
      <c r="AR22" s="20"/>
      <c r="AS22" s="20"/>
      <c r="AT22" s="20">
        <v>1</v>
      </c>
      <c r="AU22" s="20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/>
      <c r="CD22" s="20">
        <v>1</v>
      </c>
      <c r="CE22" s="20"/>
      <c r="CF22" s="20"/>
      <c r="CG22" s="20">
        <v>1</v>
      </c>
      <c r="CH22" s="20"/>
      <c r="CI22" s="20"/>
      <c r="CJ22" s="20">
        <v>1</v>
      </c>
      <c r="CK22" s="2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20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20"/>
      <c r="FC22" s="20">
        <v>1</v>
      </c>
      <c r="FD22" s="20"/>
      <c r="FE22" s="20"/>
      <c r="FF22" s="20"/>
      <c r="FG22" s="20">
        <v>1</v>
      </c>
      <c r="FH22" s="20"/>
      <c r="FI22" s="20"/>
      <c r="FJ22" s="20">
        <v>1</v>
      </c>
      <c r="FK22" s="20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ht="15.75" thickBot="1">
      <c r="A23" s="2">
        <v>10</v>
      </c>
      <c r="B23" s="22" t="s">
        <v>313</v>
      </c>
      <c r="C23" s="3">
        <v>1</v>
      </c>
      <c r="D23" s="3"/>
      <c r="E23" s="3"/>
      <c r="F23" s="3">
        <v>1</v>
      </c>
      <c r="G23" s="3"/>
      <c r="H23" s="20"/>
      <c r="I23" s="20"/>
      <c r="J23" s="20">
        <v>1</v>
      </c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/>
      <c r="AJ23" s="20">
        <v>1</v>
      </c>
      <c r="AK23" s="20"/>
      <c r="AL23" s="20"/>
      <c r="AM23" s="20">
        <v>1</v>
      </c>
      <c r="AN23" s="20"/>
      <c r="AO23" s="20"/>
      <c r="AP23" s="20">
        <v>1</v>
      </c>
      <c r="AQ23" s="20"/>
      <c r="AR23" s="20"/>
      <c r="AS23" s="20">
        <v>1</v>
      </c>
      <c r="AT23" s="20"/>
      <c r="AU23" s="20"/>
      <c r="AV23" s="20">
        <v>1</v>
      </c>
      <c r="AW23" s="20"/>
      <c r="AX23" s="20"/>
      <c r="AY23" s="20">
        <v>1</v>
      </c>
      <c r="AZ23" s="20"/>
      <c r="BA23" s="20"/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>
        <v>1</v>
      </c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20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>
        <v>1</v>
      </c>
      <c r="CM23" s="20"/>
      <c r="CN23" s="20"/>
      <c r="CO23" s="20">
        <v>1</v>
      </c>
      <c r="CP23" s="20"/>
      <c r="CQ23" s="20"/>
      <c r="CR23" s="20"/>
      <c r="CS23" s="20">
        <v>1</v>
      </c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20"/>
      <c r="FC23" s="20"/>
      <c r="FD23" s="20">
        <v>1</v>
      </c>
      <c r="FE23" s="20"/>
      <c r="FF23" s="20">
        <v>1</v>
      </c>
      <c r="FG23" s="20"/>
      <c r="FH23" s="20"/>
      <c r="FI23" s="20">
        <v>1</v>
      </c>
      <c r="FJ23" s="20"/>
      <c r="FK23" s="20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6.5" thickBot="1">
      <c r="A24" s="2">
        <v>11</v>
      </c>
      <c r="B24" s="23" t="s">
        <v>314</v>
      </c>
      <c r="C24" s="3">
        <v>1</v>
      </c>
      <c r="D24" s="3"/>
      <c r="E24" s="3"/>
      <c r="F24" s="3"/>
      <c r="G24" s="3">
        <v>1</v>
      </c>
      <c r="H24" s="20"/>
      <c r="I24" s="20"/>
      <c r="J24" s="20">
        <v>1</v>
      </c>
      <c r="K24" s="20"/>
      <c r="L24" s="20">
        <v>1</v>
      </c>
      <c r="M24" s="20"/>
      <c r="N24" s="20"/>
      <c r="O24" s="20"/>
      <c r="P24" s="20">
        <v>1</v>
      </c>
      <c r="Q24" s="20"/>
      <c r="R24" s="20"/>
      <c r="S24" s="20">
        <v>1</v>
      </c>
      <c r="T24" s="20"/>
      <c r="U24" s="20"/>
      <c r="V24" s="20">
        <v>1</v>
      </c>
      <c r="W24" s="20"/>
      <c r="X24" s="20"/>
      <c r="Y24" s="20">
        <v>1</v>
      </c>
      <c r="Z24" s="20"/>
      <c r="AA24" s="20"/>
      <c r="AB24" s="20">
        <v>1</v>
      </c>
      <c r="AC24" s="20"/>
      <c r="AD24" s="20"/>
      <c r="AE24" s="20">
        <v>1</v>
      </c>
      <c r="AF24" s="20"/>
      <c r="AG24" s="20"/>
      <c r="AH24" s="20">
        <v>1</v>
      </c>
      <c r="AI24" s="20"/>
      <c r="AJ24" s="20"/>
      <c r="AK24" s="20">
        <v>1</v>
      </c>
      <c r="AL24" s="20"/>
      <c r="AM24" s="20"/>
      <c r="AN24" s="20">
        <v>1</v>
      </c>
      <c r="AO24" s="20"/>
      <c r="AP24" s="20"/>
      <c r="AQ24" s="20">
        <v>1</v>
      </c>
      <c r="AR24" s="20"/>
      <c r="AS24" s="20"/>
      <c r="AT24" s="20">
        <v>1</v>
      </c>
      <c r="AU24" s="20"/>
      <c r="AV24" s="20"/>
      <c r="AW24" s="20">
        <v>1</v>
      </c>
      <c r="AX24" s="20"/>
      <c r="AY24" s="20"/>
      <c r="AZ24" s="20">
        <v>1</v>
      </c>
      <c r="BA24" s="20"/>
      <c r="BB24" s="20">
        <v>1</v>
      </c>
      <c r="BC24" s="20"/>
      <c r="BD24" s="20"/>
      <c r="BE24" s="20">
        <v>1</v>
      </c>
      <c r="BF24" s="20"/>
      <c r="BG24" s="20"/>
      <c r="BH24" s="20"/>
      <c r="BI24" s="20">
        <v>1</v>
      </c>
      <c r="BJ24" s="20"/>
      <c r="BK24" s="20">
        <v>1</v>
      </c>
      <c r="BL24" s="20"/>
      <c r="BM24" s="20"/>
      <c r="BN24" s="20"/>
      <c r="BO24" s="20">
        <v>1</v>
      </c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/>
      <c r="CJ24" s="20">
        <v>1</v>
      </c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/>
      <c r="DK24" s="20">
        <v>1</v>
      </c>
      <c r="DL24" s="20"/>
      <c r="DM24" s="20">
        <v>1</v>
      </c>
      <c r="DN24" s="20"/>
      <c r="DO24" s="20"/>
      <c r="DP24" s="20"/>
      <c r="DQ24" s="20">
        <v>1</v>
      </c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/>
      <c r="EC24" s="20">
        <v>1</v>
      </c>
      <c r="ED24" s="20"/>
      <c r="EE24" s="20">
        <v>1</v>
      </c>
      <c r="EF24" s="20"/>
      <c r="EG24" s="20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>
      <c r="A25" s="2">
        <v>12</v>
      </c>
      <c r="B25" s="22" t="s">
        <v>315</v>
      </c>
      <c r="C25" s="3">
        <v>1</v>
      </c>
      <c r="D25" s="3"/>
      <c r="E25" s="3"/>
      <c r="F25" s="3">
        <v>1</v>
      </c>
      <c r="G25" s="3"/>
      <c r="H25" s="20"/>
      <c r="I25" s="20"/>
      <c r="J25" s="20">
        <v>1</v>
      </c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thickBot="1">
      <c r="A26" s="2">
        <v>13</v>
      </c>
      <c r="B26" s="22" t="s">
        <v>316</v>
      </c>
      <c r="C26" s="3">
        <v>1</v>
      </c>
      <c r="D26" s="3"/>
      <c r="E26" s="3"/>
      <c r="F26" s="3">
        <v>1</v>
      </c>
      <c r="G26" s="3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>
        <v>1</v>
      </c>
      <c r="S26" s="20"/>
      <c r="T26" s="20"/>
      <c r="U26" s="20">
        <v>1</v>
      </c>
      <c r="V26" s="20"/>
      <c r="W26" s="20"/>
      <c r="X26" s="20">
        <v>1</v>
      </c>
      <c r="Y26" s="20"/>
      <c r="Z26" s="20"/>
      <c r="AA26" s="20">
        <v>1</v>
      </c>
      <c r="AB26" s="20"/>
      <c r="AC26" s="20"/>
      <c r="AD26" s="20">
        <v>1</v>
      </c>
      <c r="AE26" s="20"/>
      <c r="AF26" s="20"/>
      <c r="AG26" s="20">
        <v>1</v>
      </c>
      <c r="AH26" s="20"/>
      <c r="AI26" s="20"/>
      <c r="AJ26" s="20">
        <v>1</v>
      </c>
      <c r="AK26" s="20"/>
      <c r="AL26" s="20"/>
      <c r="AM26" s="20">
        <v>1</v>
      </c>
      <c r="AN26" s="20"/>
      <c r="AO26" s="20"/>
      <c r="AP26" s="20">
        <v>1</v>
      </c>
      <c r="AQ26" s="20"/>
      <c r="AR26" s="20"/>
      <c r="AS26" s="20">
        <v>1</v>
      </c>
      <c r="AT26" s="20"/>
      <c r="AU26" s="20"/>
      <c r="AV26" s="20">
        <v>1</v>
      </c>
      <c r="AW26" s="20"/>
      <c r="AX26" s="20"/>
      <c r="AY26" s="20">
        <v>1</v>
      </c>
      <c r="AZ26" s="20"/>
      <c r="BA26" s="20"/>
      <c r="BB26" s="20">
        <v>1</v>
      </c>
      <c r="BC26" s="20"/>
      <c r="BD26" s="20"/>
      <c r="BE26" s="20">
        <v>1</v>
      </c>
      <c r="BF26" s="20"/>
      <c r="BG26" s="20"/>
      <c r="BH26" s="20">
        <v>1</v>
      </c>
      <c r="BI26" s="20"/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6.5" thickBot="1">
      <c r="A27" s="2">
        <v>14</v>
      </c>
      <c r="B27" s="22" t="s">
        <v>317</v>
      </c>
      <c r="C27" s="3">
        <v>1</v>
      </c>
      <c r="D27" s="3"/>
      <c r="E27" s="3"/>
      <c r="F27" s="3">
        <v>1</v>
      </c>
      <c r="G27" s="3"/>
      <c r="H27" s="20"/>
      <c r="I27" s="20">
        <v>1</v>
      </c>
      <c r="J27" s="20"/>
      <c r="K27" s="20"/>
      <c r="L27" s="20">
        <v>1</v>
      </c>
      <c r="M27" s="20"/>
      <c r="N27" s="20"/>
      <c r="O27" s="20">
        <v>1</v>
      </c>
      <c r="P27" s="20"/>
      <c r="Q27" s="20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thickBot="1">
      <c r="A28" s="2">
        <v>15</v>
      </c>
      <c r="B28" s="22" t="s">
        <v>318</v>
      </c>
      <c r="C28" s="3">
        <v>1</v>
      </c>
      <c r="D28" s="3"/>
      <c r="E28" s="3"/>
      <c r="F28" s="3"/>
      <c r="G28" s="3">
        <v>1</v>
      </c>
      <c r="H28" s="20"/>
      <c r="I28" s="20">
        <v>1</v>
      </c>
      <c r="J28" s="20"/>
      <c r="K28" s="20"/>
      <c r="L28" s="20"/>
      <c r="M28" s="20">
        <v>1</v>
      </c>
      <c r="N28" s="20"/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/>
      <c r="AH28" s="20">
        <v>1</v>
      </c>
      <c r="AI28" s="20"/>
      <c r="AJ28" s="20"/>
      <c r="AK28" s="20">
        <v>1</v>
      </c>
      <c r="AL28" s="20"/>
      <c r="AM28" s="20"/>
      <c r="AN28" s="20">
        <v>1</v>
      </c>
      <c r="AO28" s="20"/>
      <c r="AP28" s="20"/>
      <c r="AQ28" s="20">
        <v>1</v>
      </c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>
        <v>1</v>
      </c>
      <c r="BO28" s="20"/>
      <c r="BP28" s="20"/>
      <c r="BQ28" s="20">
        <v>1</v>
      </c>
      <c r="BR28" s="20"/>
      <c r="BS28" s="20"/>
      <c r="BT28" s="20"/>
      <c r="BU28" s="20">
        <v>1</v>
      </c>
      <c r="BV28" s="20"/>
      <c r="BW28" s="20">
        <v>1</v>
      </c>
      <c r="BX28" s="20"/>
      <c r="BY28" s="20"/>
      <c r="BZ28" s="20">
        <v>1</v>
      </c>
      <c r="CA28" s="20"/>
      <c r="CB28" s="20"/>
      <c r="CC28" s="20"/>
      <c r="CD28" s="20">
        <v>1</v>
      </c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/>
      <c r="CS28" s="20">
        <v>1</v>
      </c>
      <c r="CT28" s="20"/>
      <c r="CU28" s="20">
        <v>1</v>
      </c>
      <c r="CV28" s="20"/>
      <c r="CW28" s="20"/>
      <c r="CX28" s="20">
        <v>1</v>
      </c>
      <c r="CY28" s="20"/>
      <c r="CZ28" s="20"/>
      <c r="DA28" s="20"/>
      <c r="DB28" s="20">
        <v>1</v>
      </c>
      <c r="DC28" s="20"/>
      <c r="DD28" s="20"/>
      <c r="DE28" s="20">
        <v>1</v>
      </c>
      <c r="DF28" s="20"/>
      <c r="DG28" s="20"/>
      <c r="DH28" s="20">
        <v>1</v>
      </c>
      <c r="DI28" s="20"/>
      <c r="DJ28" s="20"/>
      <c r="DK28" s="20">
        <v>1</v>
      </c>
      <c r="DL28" s="20"/>
      <c r="DM28" s="20">
        <v>1</v>
      </c>
      <c r="DN28" s="20"/>
      <c r="DO28" s="20"/>
      <c r="DP28" s="20">
        <v>1</v>
      </c>
      <c r="DQ28" s="20"/>
      <c r="DR28" s="20"/>
      <c r="DS28" s="20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0">
        <v>1</v>
      </c>
      <c r="ED28" s="20"/>
      <c r="EE28" s="20">
        <v>1</v>
      </c>
      <c r="EF28" s="20"/>
      <c r="EG28" s="20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/>
      <c r="FA28" s="3">
        <v>1</v>
      </c>
      <c r="FB28" s="20"/>
      <c r="FC28" s="20">
        <v>1</v>
      </c>
      <c r="FD28" s="20"/>
      <c r="FE28" s="20"/>
      <c r="FF28" s="20">
        <v>1</v>
      </c>
      <c r="FG28" s="20"/>
      <c r="FH28" s="20"/>
      <c r="FI28" s="20"/>
      <c r="FJ28" s="20">
        <v>1</v>
      </c>
      <c r="FK28" s="20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6.5" thickBot="1">
      <c r="A29" s="2">
        <v>16</v>
      </c>
      <c r="B29" s="22" t="s">
        <v>319</v>
      </c>
      <c r="C29" s="3">
        <v>1</v>
      </c>
      <c r="D29" s="3"/>
      <c r="E29" s="3"/>
      <c r="F29" s="3">
        <v>1</v>
      </c>
      <c r="G29" s="3"/>
      <c r="H29" s="20"/>
      <c r="I29" s="20"/>
      <c r="J29" s="20">
        <v>1</v>
      </c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20"/>
      <c r="FC29" s="20"/>
      <c r="FD29" s="20">
        <v>1</v>
      </c>
      <c r="FE29" s="20"/>
      <c r="FF29" s="20">
        <v>1</v>
      </c>
      <c r="FG29" s="20"/>
      <c r="FH29" s="20"/>
      <c r="FI29" s="20">
        <v>1</v>
      </c>
      <c r="FJ29" s="20"/>
      <c r="FK29" s="20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6.5" thickBot="1">
      <c r="A30" s="2">
        <v>17</v>
      </c>
      <c r="B30" s="22" t="s">
        <v>320</v>
      </c>
      <c r="C30" s="3">
        <v>1</v>
      </c>
      <c r="D30" s="3"/>
      <c r="E30" s="3"/>
      <c r="F30" s="3">
        <v>1</v>
      </c>
      <c r="G30" s="3"/>
      <c r="H30" s="20"/>
      <c r="I30" s="20">
        <v>1</v>
      </c>
      <c r="J30" s="20"/>
      <c r="K30" s="20"/>
      <c r="L30" s="20"/>
      <c r="M30" s="20">
        <v>1</v>
      </c>
      <c r="N30" s="20"/>
      <c r="O30" s="20">
        <v>1</v>
      </c>
      <c r="P30" s="20"/>
      <c r="Q30" s="20"/>
      <c r="R30" s="20">
        <v>1</v>
      </c>
      <c r="S30" s="20"/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/>
      <c r="CJ30" s="20">
        <v>1</v>
      </c>
      <c r="CK30" s="20"/>
      <c r="CL30" s="20"/>
      <c r="CM30" s="20">
        <v>1</v>
      </c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20"/>
      <c r="FC30" s="20">
        <v>1</v>
      </c>
      <c r="FD30" s="20"/>
      <c r="FE30" s="20"/>
      <c r="FF30" s="20"/>
      <c r="FG30" s="20">
        <v>1</v>
      </c>
      <c r="FH30" s="20"/>
      <c r="FI30" s="20"/>
      <c r="FJ30" s="20">
        <v>1</v>
      </c>
      <c r="FK30" s="20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6.5" thickBot="1">
      <c r="A31" s="2">
        <v>18</v>
      </c>
      <c r="B31" s="22" t="s">
        <v>321</v>
      </c>
      <c r="C31" s="3">
        <v>1</v>
      </c>
      <c r="D31" s="3"/>
      <c r="E31" s="3"/>
      <c r="F31" s="3">
        <v>1</v>
      </c>
      <c r="G31" s="3"/>
      <c r="H31" s="20"/>
      <c r="I31" s="20"/>
      <c r="J31" s="20">
        <v>1</v>
      </c>
      <c r="K31" s="20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20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20"/>
      <c r="FC31" s="20"/>
      <c r="FD31" s="20">
        <v>1</v>
      </c>
      <c r="FE31" s="20"/>
      <c r="FF31" s="20">
        <v>1</v>
      </c>
      <c r="FG31" s="20"/>
      <c r="FH31" s="20"/>
      <c r="FI31" s="20">
        <v>1</v>
      </c>
      <c r="FJ31" s="20"/>
      <c r="FK31" s="20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6.5" thickBot="1">
      <c r="A32" s="2">
        <v>19</v>
      </c>
      <c r="B32" s="22" t="s">
        <v>322</v>
      </c>
      <c r="C32" s="3"/>
      <c r="D32" s="3">
        <v>1</v>
      </c>
      <c r="E32" s="3"/>
      <c r="F32" s="3"/>
      <c r="G32" s="3">
        <v>1</v>
      </c>
      <c r="H32" s="20"/>
      <c r="I32" s="20">
        <v>1</v>
      </c>
      <c r="J32" s="20"/>
      <c r="K32" s="20"/>
      <c r="L32" s="20"/>
      <c r="M32" s="20">
        <v>1</v>
      </c>
      <c r="N32" s="20"/>
      <c r="O32" s="20"/>
      <c r="P32" s="20">
        <v>1</v>
      </c>
      <c r="Q32" s="20"/>
      <c r="R32" s="20"/>
      <c r="S32" s="20">
        <v>1</v>
      </c>
      <c r="T32" s="20"/>
      <c r="U32" s="20">
        <v>1</v>
      </c>
      <c r="V32" s="20"/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0">
        <v>1</v>
      </c>
      <c r="AI32" s="20"/>
      <c r="AJ32" s="20"/>
      <c r="AK32" s="20">
        <v>1</v>
      </c>
      <c r="AL32" s="20"/>
      <c r="AM32" s="20"/>
      <c r="AN32" s="20">
        <v>1</v>
      </c>
      <c r="AO32" s="20"/>
      <c r="AP32" s="20"/>
      <c r="AQ32" s="20">
        <v>1</v>
      </c>
      <c r="AR32" s="20"/>
      <c r="AS32" s="20"/>
      <c r="AT32" s="20">
        <v>1</v>
      </c>
      <c r="AU32" s="20"/>
      <c r="AV32" s="20"/>
      <c r="AW32" s="20">
        <v>1</v>
      </c>
      <c r="AX32" s="20"/>
      <c r="AY32" s="20"/>
      <c r="AZ32" s="20">
        <v>1</v>
      </c>
      <c r="BA32" s="20"/>
      <c r="BB32" s="20"/>
      <c r="BC32" s="20">
        <v>1</v>
      </c>
      <c r="BD32" s="20"/>
      <c r="BE32" s="20"/>
      <c r="BF32" s="20">
        <v>1</v>
      </c>
      <c r="BG32" s="20"/>
      <c r="BH32" s="20"/>
      <c r="BI32" s="20">
        <v>1</v>
      </c>
      <c r="BJ32" s="20"/>
      <c r="BK32" s="20"/>
      <c r="BL32" s="20">
        <v>1</v>
      </c>
      <c r="BM32" s="20"/>
      <c r="BN32" s="20"/>
      <c r="BO32" s="20">
        <v>1</v>
      </c>
      <c r="BP32" s="20"/>
      <c r="BQ32" s="20"/>
      <c r="BR32" s="20">
        <v>1</v>
      </c>
      <c r="BS32" s="20"/>
      <c r="BT32" s="20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0">
        <v>1</v>
      </c>
      <c r="CH32" s="20"/>
      <c r="CI32" s="20"/>
      <c r="CJ32" s="20">
        <v>1</v>
      </c>
      <c r="CK32" s="20"/>
      <c r="CL32" s="20"/>
      <c r="CM32" s="20">
        <v>1</v>
      </c>
      <c r="CN32" s="20"/>
      <c r="CO32" s="20"/>
      <c r="CP32" s="20">
        <v>1</v>
      </c>
      <c r="CQ32" s="20"/>
      <c r="CR32" s="20"/>
      <c r="CS32" s="20">
        <v>1</v>
      </c>
      <c r="CT32" s="20"/>
      <c r="CU32" s="20"/>
      <c r="CV32" s="20">
        <v>1</v>
      </c>
      <c r="CW32" s="20"/>
      <c r="CX32" s="20"/>
      <c r="CY32" s="20">
        <v>1</v>
      </c>
      <c r="CZ32" s="20"/>
      <c r="DA32" s="20"/>
      <c r="DB32" s="20">
        <v>1</v>
      </c>
      <c r="DC32" s="20"/>
      <c r="DD32" s="20"/>
      <c r="DE32" s="20">
        <v>1</v>
      </c>
      <c r="DF32" s="20"/>
      <c r="DG32" s="20"/>
      <c r="DH32" s="20">
        <v>1</v>
      </c>
      <c r="DI32" s="20"/>
      <c r="DJ32" s="20"/>
      <c r="DK32" s="20">
        <v>1</v>
      </c>
      <c r="DL32" s="20"/>
      <c r="DM32" s="20"/>
      <c r="DN32" s="20">
        <v>1</v>
      </c>
      <c r="DO32" s="20"/>
      <c r="DP32" s="20"/>
      <c r="DQ32" s="20">
        <v>1</v>
      </c>
      <c r="DR32" s="20"/>
      <c r="DS32" s="20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0">
        <v>1</v>
      </c>
      <c r="ED32" s="20"/>
      <c r="EE32" s="20"/>
      <c r="EF32" s="20">
        <v>1</v>
      </c>
      <c r="EG32" s="20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>
        <v>1</v>
      </c>
      <c r="EU32" s="3"/>
      <c r="EV32" s="3"/>
      <c r="EW32" s="3"/>
      <c r="EX32" s="3">
        <v>1</v>
      </c>
      <c r="EY32" s="3"/>
      <c r="EZ32" s="3"/>
      <c r="FA32" s="3">
        <v>1</v>
      </c>
      <c r="FB32" s="20"/>
      <c r="FC32" s="20"/>
      <c r="FD32" s="20">
        <v>1</v>
      </c>
      <c r="FE32" s="20"/>
      <c r="FF32" s="20"/>
      <c r="FG32" s="20">
        <v>1</v>
      </c>
      <c r="FH32" s="20"/>
      <c r="FI32" s="20"/>
      <c r="FJ32" s="20">
        <v>1</v>
      </c>
      <c r="FK32" s="20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6.5" thickBot="1">
      <c r="A33" s="2">
        <v>20</v>
      </c>
      <c r="B33" s="22" t="s">
        <v>323</v>
      </c>
      <c r="C33" s="3">
        <v>1</v>
      </c>
      <c r="D33" s="3"/>
      <c r="E33" s="3"/>
      <c r="F33" s="3">
        <v>1</v>
      </c>
      <c r="G33" s="3"/>
      <c r="H33" s="20"/>
      <c r="I33" s="20">
        <v>1</v>
      </c>
      <c r="J33" s="20"/>
      <c r="K33" s="20"/>
      <c r="L33" s="20">
        <v>1</v>
      </c>
      <c r="M33" s="20"/>
      <c r="N33" s="20"/>
      <c r="O33" s="20">
        <v>1</v>
      </c>
      <c r="P33" s="20"/>
      <c r="Q33" s="20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/>
      <c r="BX33" s="20">
        <v>1</v>
      </c>
      <c r="BY33" s="20"/>
      <c r="BZ33" s="20">
        <v>1</v>
      </c>
      <c r="CA33" s="20"/>
      <c r="CB33" s="20"/>
      <c r="CC33" s="20"/>
      <c r="CD33" s="20">
        <v>1</v>
      </c>
      <c r="CE33" s="20"/>
      <c r="CF33" s="20">
        <v>1</v>
      </c>
      <c r="CG33" s="20"/>
      <c r="CH33" s="20"/>
      <c r="CI33" s="20">
        <v>1</v>
      </c>
      <c r="CJ33" s="20"/>
      <c r="CK33" s="20"/>
      <c r="CL33" s="20"/>
      <c r="CM33" s="20">
        <v>1</v>
      </c>
      <c r="CN33" s="20"/>
      <c r="CO33" s="20"/>
      <c r="CP33" s="20">
        <v>1</v>
      </c>
      <c r="CQ33" s="20"/>
      <c r="CR33" s="20"/>
      <c r="CS33" s="20">
        <v>1</v>
      </c>
      <c r="CT33" s="20"/>
      <c r="CU33" s="20">
        <v>1</v>
      </c>
      <c r="CV33" s="20"/>
      <c r="CW33" s="20"/>
      <c r="CX33" s="20"/>
      <c r="CY33" s="20">
        <v>1</v>
      </c>
      <c r="CZ33" s="20"/>
      <c r="DA33" s="20"/>
      <c r="DB33" s="20">
        <v>1</v>
      </c>
      <c r="DC33" s="20"/>
      <c r="DD33" s="20">
        <v>1</v>
      </c>
      <c r="DE33" s="20"/>
      <c r="DF33" s="20"/>
      <c r="DG33" s="20"/>
      <c r="DH33" s="20">
        <v>1</v>
      </c>
      <c r="DI33" s="20"/>
      <c r="DJ33" s="20"/>
      <c r="DK33" s="20">
        <v>1</v>
      </c>
      <c r="DL33" s="20"/>
      <c r="DM33" s="20"/>
      <c r="DN33" s="20">
        <v>1</v>
      </c>
      <c r="DO33" s="20"/>
      <c r="DP33" s="20"/>
      <c r="DQ33" s="20">
        <v>1</v>
      </c>
      <c r="DR33" s="20"/>
      <c r="DS33" s="20"/>
      <c r="DT33" s="20">
        <v>1</v>
      </c>
      <c r="DU33" s="20"/>
      <c r="DV33" s="20">
        <v>1</v>
      </c>
      <c r="DW33" s="20"/>
      <c r="DX33" s="20"/>
      <c r="DY33" s="20"/>
      <c r="DZ33" s="20">
        <v>1</v>
      </c>
      <c r="EA33" s="20"/>
      <c r="EB33" s="20">
        <v>1</v>
      </c>
      <c r="EC33" s="20"/>
      <c r="ED33" s="20"/>
      <c r="EE33" s="20">
        <v>1</v>
      </c>
      <c r="EF33" s="20"/>
      <c r="EG33" s="20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0.75" customHeight="1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hidden="1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idden="1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idden="1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hidden="1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>
      <c r="A39" s="38" t="s">
        <v>50</v>
      </c>
      <c r="B39" s="39"/>
      <c r="C39" s="2">
        <f>SUM(C14:C38)</f>
        <v>18</v>
      </c>
      <c r="D39" s="2">
        <f t="shared" ref="D39:T39" si="0">SUM(D14:D38)</f>
        <v>2</v>
      </c>
      <c r="E39" s="2">
        <f t="shared" si="0"/>
        <v>0</v>
      </c>
      <c r="F39" s="2">
        <f t="shared" si="0"/>
        <v>14</v>
      </c>
      <c r="G39" s="2">
        <f t="shared" si="0"/>
        <v>6</v>
      </c>
      <c r="H39" s="2">
        <f t="shared" si="0"/>
        <v>0</v>
      </c>
      <c r="I39" s="2">
        <f t="shared" si="0"/>
        <v>10</v>
      </c>
      <c r="J39" s="2">
        <f t="shared" si="0"/>
        <v>10</v>
      </c>
      <c r="K39" s="2">
        <f t="shared" si="0"/>
        <v>0</v>
      </c>
      <c r="L39" s="2">
        <f t="shared" si="0"/>
        <v>12</v>
      </c>
      <c r="M39" s="2">
        <f t="shared" si="0"/>
        <v>8</v>
      </c>
      <c r="N39" s="2">
        <f t="shared" si="0"/>
        <v>0</v>
      </c>
      <c r="O39" s="2">
        <f t="shared" si="0"/>
        <v>13</v>
      </c>
      <c r="P39" s="2">
        <f t="shared" si="0"/>
        <v>7</v>
      </c>
      <c r="Q39" s="2">
        <f t="shared" si="0"/>
        <v>0</v>
      </c>
      <c r="R39" s="2">
        <f t="shared" si="0"/>
        <v>14</v>
      </c>
      <c r="S39" s="2">
        <f t="shared" si="0"/>
        <v>6</v>
      </c>
      <c r="T39" s="2">
        <f t="shared" si="0"/>
        <v>0</v>
      </c>
      <c r="U39" s="2">
        <f t="shared" ref="U39:BD39" si="1">SUM(U14:U38)</f>
        <v>15</v>
      </c>
      <c r="V39" s="2">
        <f t="shared" si="1"/>
        <v>5</v>
      </c>
      <c r="W39" s="2">
        <f t="shared" si="1"/>
        <v>0</v>
      </c>
      <c r="X39" s="2">
        <f t="shared" si="1"/>
        <v>12</v>
      </c>
      <c r="Y39" s="2">
        <f t="shared" si="1"/>
        <v>8</v>
      </c>
      <c r="Z39" s="2">
        <f t="shared" si="1"/>
        <v>0</v>
      </c>
      <c r="AA39" s="2">
        <f t="shared" si="1"/>
        <v>13</v>
      </c>
      <c r="AB39" s="2">
        <f t="shared" si="1"/>
        <v>7</v>
      </c>
      <c r="AC39" s="2">
        <f t="shared" si="1"/>
        <v>0</v>
      </c>
      <c r="AD39" s="2">
        <f t="shared" si="1"/>
        <v>13</v>
      </c>
      <c r="AE39" s="2">
        <f t="shared" si="1"/>
        <v>7</v>
      </c>
      <c r="AF39" s="2">
        <f t="shared" si="1"/>
        <v>0</v>
      </c>
      <c r="AG39" s="2">
        <f t="shared" si="1"/>
        <v>14</v>
      </c>
      <c r="AH39" s="2">
        <f t="shared" si="1"/>
        <v>6</v>
      </c>
      <c r="AI39" s="2">
        <f t="shared" si="1"/>
        <v>0</v>
      </c>
      <c r="AJ39" s="2">
        <f t="shared" si="1"/>
        <v>12</v>
      </c>
      <c r="AK39" s="2">
        <f t="shared" si="1"/>
        <v>8</v>
      </c>
      <c r="AL39" s="2">
        <f t="shared" si="1"/>
        <v>0</v>
      </c>
      <c r="AM39" s="2">
        <f t="shared" si="1"/>
        <v>13</v>
      </c>
      <c r="AN39" s="2">
        <f t="shared" si="1"/>
        <v>7</v>
      </c>
      <c r="AO39" s="2">
        <f t="shared" si="1"/>
        <v>0</v>
      </c>
      <c r="AP39" s="2">
        <f t="shared" si="1"/>
        <v>12</v>
      </c>
      <c r="AQ39" s="2">
        <f t="shared" si="1"/>
        <v>8</v>
      </c>
      <c r="AR39" s="2">
        <f t="shared" si="1"/>
        <v>0</v>
      </c>
      <c r="AS39" s="2">
        <f t="shared" si="1"/>
        <v>13</v>
      </c>
      <c r="AT39" s="2">
        <f t="shared" si="1"/>
        <v>7</v>
      </c>
      <c r="AU39" s="2">
        <f t="shared" si="1"/>
        <v>0</v>
      </c>
      <c r="AV39" s="2">
        <f t="shared" si="1"/>
        <v>13</v>
      </c>
      <c r="AW39" s="2">
        <f t="shared" si="1"/>
        <v>7</v>
      </c>
      <c r="AX39" s="2">
        <f t="shared" si="1"/>
        <v>0</v>
      </c>
      <c r="AY39" s="2">
        <f t="shared" si="1"/>
        <v>14</v>
      </c>
      <c r="AZ39" s="2">
        <f t="shared" si="1"/>
        <v>6</v>
      </c>
      <c r="BA39" s="2">
        <f t="shared" si="1"/>
        <v>0</v>
      </c>
      <c r="BB39" s="2">
        <f t="shared" si="1"/>
        <v>14</v>
      </c>
      <c r="BC39" s="2">
        <f t="shared" si="1"/>
        <v>6</v>
      </c>
      <c r="BD39" s="2">
        <f t="shared" si="1"/>
        <v>0</v>
      </c>
      <c r="BE39" s="2">
        <f t="shared" ref="BE39:CI39" si="2">SUM(BE14:BE38)</f>
        <v>14</v>
      </c>
      <c r="BF39" s="2">
        <f t="shared" si="2"/>
        <v>6</v>
      </c>
      <c r="BG39" s="2">
        <f t="shared" si="2"/>
        <v>0</v>
      </c>
      <c r="BH39" s="2">
        <f t="shared" si="2"/>
        <v>12</v>
      </c>
      <c r="BI39" s="2">
        <f t="shared" si="2"/>
        <v>8</v>
      </c>
      <c r="BJ39" s="2">
        <f t="shared" si="2"/>
        <v>0</v>
      </c>
      <c r="BK39" s="2">
        <f t="shared" si="2"/>
        <v>15</v>
      </c>
      <c r="BL39" s="2">
        <f t="shared" si="2"/>
        <v>5</v>
      </c>
      <c r="BM39" s="2">
        <f t="shared" si="2"/>
        <v>0</v>
      </c>
      <c r="BN39" s="2">
        <f t="shared" si="2"/>
        <v>14</v>
      </c>
      <c r="BO39" s="2">
        <f t="shared" si="2"/>
        <v>6</v>
      </c>
      <c r="BP39" s="2">
        <f t="shared" si="2"/>
        <v>0</v>
      </c>
      <c r="BQ39" s="2">
        <f t="shared" si="2"/>
        <v>15</v>
      </c>
      <c r="BR39" s="2">
        <f t="shared" si="2"/>
        <v>5</v>
      </c>
      <c r="BS39" s="2">
        <f t="shared" si="2"/>
        <v>0</v>
      </c>
      <c r="BT39" s="2">
        <f t="shared" si="2"/>
        <v>13</v>
      </c>
      <c r="BU39" s="2">
        <f t="shared" si="2"/>
        <v>7</v>
      </c>
      <c r="BV39" s="2">
        <f t="shared" si="2"/>
        <v>0</v>
      </c>
      <c r="BW39" s="2">
        <f t="shared" si="2"/>
        <v>14</v>
      </c>
      <c r="BX39" s="2">
        <f t="shared" si="2"/>
        <v>6</v>
      </c>
      <c r="BY39" s="2">
        <f t="shared" si="2"/>
        <v>0</v>
      </c>
      <c r="BZ39" s="2">
        <f t="shared" si="2"/>
        <v>14</v>
      </c>
      <c r="CA39" s="2">
        <f t="shared" si="2"/>
        <v>6</v>
      </c>
      <c r="CB39" s="2">
        <f t="shared" si="2"/>
        <v>0</v>
      </c>
      <c r="CC39" s="2">
        <f t="shared" si="2"/>
        <v>13</v>
      </c>
      <c r="CD39" s="2">
        <f t="shared" si="2"/>
        <v>7</v>
      </c>
      <c r="CE39" s="2">
        <f t="shared" si="2"/>
        <v>0</v>
      </c>
      <c r="CF39" s="2">
        <f t="shared" si="2"/>
        <v>14</v>
      </c>
      <c r="CG39" s="2">
        <f t="shared" si="2"/>
        <v>6</v>
      </c>
      <c r="CH39" s="2">
        <f t="shared" si="2"/>
        <v>0</v>
      </c>
      <c r="CI39" s="2">
        <f t="shared" si="2"/>
        <v>14</v>
      </c>
      <c r="CJ39" s="2">
        <f t="shared" ref="CJ39:DR39" si="3">SUM(CJ14:CJ38)</f>
        <v>6</v>
      </c>
      <c r="CK39" s="2">
        <f t="shared" si="3"/>
        <v>0</v>
      </c>
      <c r="CL39" s="2">
        <f t="shared" si="3"/>
        <v>14</v>
      </c>
      <c r="CM39" s="2">
        <f t="shared" si="3"/>
        <v>6</v>
      </c>
      <c r="CN39" s="2">
        <f t="shared" si="3"/>
        <v>0</v>
      </c>
      <c r="CO39" s="2">
        <f t="shared" si="3"/>
        <v>14</v>
      </c>
      <c r="CP39" s="2">
        <f t="shared" si="3"/>
        <v>6</v>
      </c>
      <c r="CQ39" s="2">
        <f t="shared" si="3"/>
        <v>0</v>
      </c>
      <c r="CR39" s="2">
        <f t="shared" si="3"/>
        <v>12</v>
      </c>
      <c r="CS39" s="2">
        <f t="shared" si="3"/>
        <v>8</v>
      </c>
      <c r="CT39" s="2">
        <f t="shared" si="3"/>
        <v>0</v>
      </c>
      <c r="CU39" s="2">
        <f t="shared" si="3"/>
        <v>15</v>
      </c>
      <c r="CV39" s="2">
        <f t="shared" si="3"/>
        <v>5</v>
      </c>
      <c r="CW39" s="2">
        <f t="shared" si="3"/>
        <v>0</v>
      </c>
      <c r="CX39" s="2">
        <f t="shared" si="3"/>
        <v>14</v>
      </c>
      <c r="CY39" s="2">
        <f t="shared" si="3"/>
        <v>6</v>
      </c>
      <c r="CZ39" s="2">
        <f t="shared" si="3"/>
        <v>0</v>
      </c>
      <c r="DA39" s="2">
        <f t="shared" si="3"/>
        <v>13</v>
      </c>
      <c r="DB39" s="2">
        <f t="shared" si="3"/>
        <v>7</v>
      </c>
      <c r="DC39" s="2">
        <f t="shared" si="3"/>
        <v>0</v>
      </c>
      <c r="DD39" s="2">
        <f t="shared" si="3"/>
        <v>14</v>
      </c>
      <c r="DE39" s="2">
        <f t="shared" si="3"/>
        <v>6</v>
      </c>
      <c r="DF39" s="2">
        <f t="shared" si="3"/>
        <v>0</v>
      </c>
      <c r="DG39" s="2">
        <f t="shared" si="3"/>
        <v>14</v>
      </c>
      <c r="DH39" s="2">
        <f t="shared" si="3"/>
        <v>6</v>
      </c>
      <c r="DI39" s="2">
        <f t="shared" si="3"/>
        <v>0</v>
      </c>
      <c r="DJ39" s="2">
        <f t="shared" si="3"/>
        <v>13</v>
      </c>
      <c r="DK39" s="2">
        <f t="shared" si="3"/>
        <v>7</v>
      </c>
      <c r="DL39" s="2">
        <f t="shared" si="3"/>
        <v>0</v>
      </c>
      <c r="DM39" s="2">
        <f t="shared" si="3"/>
        <v>15</v>
      </c>
      <c r="DN39" s="2">
        <f t="shared" si="3"/>
        <v>5</v>
      </c>
      <c r="DO39" s="2">
        <f t="shared" si="3"/>
        <v>0</v>
      </c>
      <c r="DP39" s="2">
        <f t="shared" si="3"/>
        <v>14</v>
      </c>
      <c r="DQ39" s="2">
        <f t="shared" si="3"/>
        <v>6</v>
      </c>
      <c r="DR39" s="2">
        <f t="shared" si="3"/>
        <v>0</v>
      </c>
      <c r="DS39" s="2">
        <f t="shared" ref="DS39:EY39" si="4">SUM(DS14:DS38)</f>
        <v>13</v>
      </c>
      <c r="DT39" s="2">
        <f t="shared" si="4"/>
        <v>7</v>
      </c>
      <c r="DU39" s="2">
        <f t="shared" si="4"/>
        <v>0</v>
      </c>
      <c r="DV39" s="2">
        <f t="shared" si="4"/>
        <v>15</v>
      </c>
      <c r="DW39" s="2">
        <f t="shared" si="4"/>
        <v>5</v>
      </c>
      <c r="DX39" s="2">
        <f t="shared" si="4"/>
        <v>0</v>
      </c>
      <c r="DY39" s="2">
        <f t="shared" si="4"/>
        <v>13</v>
      </c>
      <c r="DZ39" s="2">
        <f t="shared" si="4"/>
        <v>7</v>
      </c>
      <c r="EA39" s="2">
        <f t="shared" si="4"/>
        <v>0</v>
      </c>
      <c r="EB39" s="2">
        <f t="shared" si="4"/>
        <v>14</v>
      </c>
      <c r="EC39" s="2">
        <f t="shared" si="4"/>
        <v>6</v>
      </c>
      <c r="ED39" s="2">
        <f t="shared" si="4"/>
        <v>0</v>
      </c>
      <c r="EE39" s="2">
        <f t="shared" si="4"/>
        <v>16</v>
      </c>
      <c r="EF39" s="2">
        <f t="shared" si="4"/>
        <v>4</v>
      </c>
      <c r="EG39" s="2">
        <f t="shared" si="4"/>
        <v>0</v>
      </c>
      <c r="EH39" s="2">
        <f t="shared" si="4"/>
        <v>17</v>
      </c>
      <c r="EI39" s="2">
        <f t="shared" si="4"/>
        <v>3</v>
      </c>
      <c r="EJ39" s="2">
        <f t="shared" si="4"/>
        <v>0</v>
      </c>
      <c r="EK39" s="2">
        <f t="shared" si="4"/>
        <v>17</v>
      </c>
      <c r="EL39" s="2">
        <f t="shared" si="4"/>
        <v>3</v>
      </c>
      <c r="EM39" s="2">
        <f t="shared" si="4"/>
        <v>0</v>
      </c>
      <c r="EN39" s="2">
        <f t="shared" si="4"/>
        <v>15</v>
      </c>
      <c r="EO39" s="2">
        <f t="shared" si="4"/>
        <v>5</v>
      </c>
      <c r="EP39" s="2">
        <f t="shared" si="4"/>
        <v>0</v>
      </c>
      <c r="EQ39" s="2">
        <f t="shared" si="4"/>
        <v>17</v>
      </c>
      <c r="ER39" s="2">
        <f t="shared" si="4"/>
        <v>3</v>
      </c>
      <c r="ES39" s="2">
        <f t="shared" si="4"/>
        <v>0</v>
      </c>
      <c r="ET39" s="2">
        <f t="shared" si="4"/>
        <v>17</v>
      </c>
      <c r="EU39" s="2">
        <f t="shared" si="4"/>
        <v>3</v>
      </c>
      <c r="EV39" s="2">
        <f t="shared" si="4"/>
        <v>0</v>
      </c>
      <c r="EW39" s="2">
        <f t="shared" si="4"/>
        <v>17</v>
      </c>
      <c r="EX39" s="2">
        <f t="shared" si="4"/>
        <v>3</v>
      </c>
      <c r="EY39" s="2">
        <f t="shared" si="4"/>
        <v>0</v>
      </c>
      <c r="EZ39" s="2">
        <f t="shared" ref="EZ39:FK39" si="5">SUM(EZ14:EZ38)</f>
        <v>13</v>
      </c>
      <c r="FA39" s="2">
        <f t="shared" si="5"/>
        <v>7</v>
      </c>
      <c r="FB39" s="2">
        <f t="shared" si="5"/>
        <v>0</v>
      </c>
      <c r="FC39" s="2">
        <f t="shared" si="5"/>
        <v>14</v>
      </c>
      <c r="FD39" s="2">
        <f t="shared" si="5"/>
        <v>6</v>
      </c>
      <c r="FE39" s="2">
        <f t="shared" si="5"/>
        <v>0</v>
      </c>
      <c r="FF39" s="2">
        <f t="shared" si="5"/>
        <v>16</v>
      </c>
      <c r="FG39" s="2">
        <f t="shared" si="5"/>
        <v>4</v>
      </c>
      <c r="FH39" s="2">
        <f t="shared" si="5"/>
        <v>0</v>
      </c>
      <c r="FI39" s="2">
        <f t="shared" si="5"/>
        <v>14</v>
      </c>
      <c r="FJ39" s="2">
        <f t="shared" si="5"/>
        <v>6</v>
      </c>
      <c r="FK39" s="2">
        <f t="shared" si="5"/>
        <v>0</v>
      </c>
    </row>
    <row r="40" spans="1:254" ht="39" customHeight="1">
      <c r="A40" s="40" t="s">
        <v>209</v>
      </c>
      <c r="B40" s="41"/>
      <c r="C40" s="8">
        <f t="shared" ref="C40:AH40" si="6">C39/20%</f>
        <v>90</v>
      </c>
      <c r="D40" s="8">
        <f t="shared" si="6"/>
        <v>10</v>
      </c>
      <c r="E40" s="8">
        <f t="shared" si="6"/>
        <v>0</v>
      </c>
      <c r="F40" s="8">
        <f t="shared" si="6"/>
        <v>70</v>
      </c>
      <c r="G40" s="8">
        <f t="shared" si="6"/>
        <v>30</v>
      </c>
      <c r="H40" s="8">
        <f t="shared" si="6"/>
        <v>0</v>
      </c>
      <c r="I40" s="8">
        <f t="shared" si="6"/>
        <v>50</v>
      </c>
      <c r="J40" s="8">
        <f t="shared" si="6"/>
        <v>50</v>
      </c>
      <c r="K40" s="8">
        <f t="shared" si="6"/>
        <v>0</v>
      </c>
      <c r="L40" s="8">
        <f t="shared" si="6"/>
        <v>60</v>
      </c>
      <c r="M40" s="8">
        <f t="shared" si="6"/>
        <v>40</v>
      </c>
      <c r="N40" s="8">
        <f t="shared" si="6"/>
        <v>0</v>
      </c>
      <c r="O40" s="8">
        <f t="shared" si="6"/>
        <v>65</v>
      </c>
      <c r="P40" s="8">
        <f t="shared" si="6"/>
        <v>35</v>
      </c>
      <c r="Q40" s="8">
        <f t="shared" si="6"/>
        <v>0</v>
      </c>
      <c r="R40" s="8">
        <f t="shared" si="6"/>
        <v>70</v>
      </c>
      <c r="S40" s="8">
        <f t="shared" si="6"/>
        <v>30</v>
      </c>
      <c r="T40" s="8">
        <f t="shared" si="6"/>
        <v>0</v>
      </c>
      <c r="U40" s="8">
        <f t="shared" si="6"/>
        <v>75</v>
      </c>
      <c r="V40" s="8">
        <f t="shared" si="6"/>
        <v>25</v>
      </c>
      <c r="W40" s="8">
        <f t="shared" si="6"/>
        <v>0</v>
      </c>
      <c r="X40" s="8">
        <f t="shared" si="6"/>
        <v>60</v>
      </c>
      <c r="Y40" s="8">
        <f t="shared" si="6"/>
        <v>40</v>
      </c>
      <c r="Z40" s="8">
        <f t="shared" si="6"/>
        <v>0</v>
      </c>
      <c r="AA40" s="8">
        <f t="shared" si="6"/>
        <v>65</v>
      </c>
      <c r="AB40" s="8">
        <f t="shared" si="6"/>
        <v>35</v>
      </c>
      <c r="AC40" s="8">
        <f t="shared" si="6"/>
        <v>0</v>
      </c>
      <c r="AD40" s="8">
        <f t="shared" si="6"/>
        <v>65</v>
      </c>
      <c r="AE40" s="8">
        <f t="shared" si="6"/>
        <v>35</v>
      </c>
      <c r="AF40" s="8">
        <f t="shared" si="6"/>
        <v>0</v>
      </c>
      <c r="AG40" s="8">
        <f t="shared" si="6"/>
        <v>70</v>
      </c>
      <c r="AH40" s="8">
        <f t="shared" si="6"/>
        <v>30</v>
      </c>
      <c r="AI40" s="8">
        <f t="shared" ref="AI40:BN40" si="7">AI39/20%</f>
        <v>0</v>
      </c>
      <c r="AJ40" s="8">
        <f t="shared" si="7"/>
        <v>60</v>
      </c>
      <c r="AK40" s="8">
        <f t="shared" si="7"/>
        <v>40</v>
      </c>
      <c r="AL40" s="8">
        <f t="shared" si="7"/>
        <v>0</v>
      </c>
      <c r="AM40" s="8">
        <f t="shared" si="7"/>
        <v>65</v>
      </c>
      <c r="AN40" s="8">
        <f t="shared" si="7"/>
        <v>35</v>
      </c>
      <c r="AO40" s="8">
        <f t="shared" si="7"/>
        <v>0</v>
      </c>
      <c r="AP40" s="8">
        <f t="shared" si="7"/>
        <v>60</v>
      </c>
      <c r="AQ40" s="8">
        <f t="shared" si="7"/>
        <v>40</v>
      </c>
      <c r="AR40" s="8">
        <f t="shared" si="7"/>
        <v>0</v>
      </c>
      <c r="AS40" s="8">
        <f t="shared" si="7"/>
        <v>65</v>
      </c>
      <c r="AT40" s="8">
        <f t="shared" si="7"/>
        <v>35</v>
      </c>
      <c r="AU40" s="8">
        <f t="shared" si="7"/>
        <v>0</v>
      </c>
      <c r="AV40" s="8">
        <f t="shared" si="7"/>
        <v>65</v>
      </c>
      <c r="AW40" s="8">
        <f t="shared" si="7"/>
        <v>35</v>
      </c>
      <c r="AX40" s="8">
        <f t="shared" si="7"/>
        <v>0</v>
      </c>
      <c r="AY40" s="8">
        <f t="shared" si="7"/>
        <v>70</v>
      </c>
      <c r="AZ40" s="8">
        <f t="shared" si="7"/>
        <v>30</v>
      </c>
      <c r="BA40" s="8">
        <f t="shared" si="7"/>
        <v>0</v>
      </c>
      <c r="BB40" s="8">
        <f t="shared" si="7"/>
        <v>70</v>
      </c>
      <c r="BC40" s="8">
        <f t="shared" si="7"/>
        <v>30</v>
      </c>
      <c r="BD40" s="8">
        <f t="shared" si="7"/>
        <v>0</v>
      </c>
      <c r="BE40" s="8">
        <f t="shared" si="7"/>
        <v>70</v>
      </c>
      <c r="BF40" s="8">
        <f t="shared" si="7"/>
        <v>30</v>
      </c>
      <c r="BG40" s="8">
        <f t="shared" si="7"/>
        <v>0</v>
      </c>
      <c r="BH40" s="8">
        <f t="shared" si="7"/>
        <v>60</v>
      </c>
      <c r="BI40" s="8">
        <f t="shared" si="7"/>
        <v>40</v>
      </c>
      <c r="BJ40" s="8">
        <f t="shared" si="7"/>
        <v>0</v>
      </c>
      <c r="BK40" s="8">
        <f t="shared" si="7"/>
        <v>75</v>
      </c>
      <c r="BL40" s="8">
        <f t="shared" si="7"/>
        <v>25</v>
      </c>
      <c r="BM40" s="8">
        <f t="shared" si="7"/>
        <v>0</v>
      </c>
      <c r="BN40" s="8">
        <f t="shared" si="7"/>
        <v>70</v>
      </c>
      <c r="BO40" s="8">
        <f t="shared" ref="BO40:CT40" si="8">BO39/20%</f>
        <v>30</v>
      </c>
      <c r="BP40" s="8">
        <f t="shared" si="8"/>
        <v>0</v>
      </c>
      <c r="BQ40" s="8">
        <f t="shared" si="8"/>
        <v>75</v>
      </c>
      <c r="BR40" s="8">
        <f t="shared" si="8"/>
        <v>25</v>
      </c>
      <c r="BS40" s="8">
        <f t="shared" si="8"/>
        <v>0</v>
      </c>
      <c r="BT40" s="8">
        <f t="shared" si="8"/>
        <v>65</v>
      </c>
      <c r="BU40" s="8">
        <f t="shared" si="8"/>
        <v>35</v>
      </c>
      <c r="BV40" s="8">
        <f t="shared" si="8"/>
        <v>0</v>
      </c>
      <c r="BW40" s="8">
        <f t="shared" si="8"/>
        <v>70</v>
      </c>
      <c r="BX40" s="8">
        <f t="shared" si="8"/>
        <v>30</v>
      </c>
      <c r="BY40" s="8">
        <f t="shared" si="8"/>
        <v>0</v>
      </c>
      <c r="BZ40" s="8">
        <f t="shared" si="8"/>
        <v>70</v>
      </c>
      <c r="CA40" s="8">
        <f t="shared" si="8"/>
        <v>30</v>
      </c>
      <c r="CB40" s="8">
        <f t="shared" si="8"/>
        <v>0</v>
      </c>
      <c r="CC40" s="8">
        <f t="shared" si="8"/>
        <v>65</v>
      </c>
      <c r="CD40" s="8">
        <f t="shared" si="8"/>
        <v>35</v>
      </c>
      <c r="CE40" s="8">
        <f t="shared" si="8"/>
        <v>0</v>
      </c>
      <c r="CF40" s="8">
        <f t="shared" si="8"/>
        <v>70</v>
      </c>
      <c r="CG40" s="8">
        <f t="shared" si="8"/>
        <v>30</v>
      </c>
      <c r="CH40" s="8">
        <f t="shared" si="8"/>
        <v>0</v>
      </c>
      <c r="CI40" s="8">
        <f t="shared" si="8"/>
        <v>70</v>
      </c>
      <c r="CJ40" s="8">
        <f t="shared" si="8"/>
        <v>30</v>
      </c>
      <c r="CK40" s="8">
        <f t="shared" si="8"/>
        <v>0</v>
      </c>
      <c r="CL40" s="8">
        <f t="shared" si="8"/>
        <v>70</v>
      </c>
      <c r="CM40" s="8">
        <f t="shared" si="8"/>
        <v>30</v>
      </c>
      <c r="CN40" s="8">
        <f t="shared" si="8"/>
        <v>0</v>
      </c>
      <c r="CO40" s="8">
        <f t="shared" si="8"/>
        <v>70</v>
      </c>
      <c r="CP40" s="8">
        <f t="shared" si="8"/>
        <v>30</v>
      </c>
      <c r="CQ40" s="8">
        <f t="shared" si="8"/>
        <v>0</v>
      </c>
      <c r="CR40" s="8">
        <f t="shared" si="8"/>
        <v>60</v>
      </c>
      <c r="CS40" s="8">
        <f t="shared" si="8"/>
        <v>40</v>
      </c>
      <c r="CT40" s="8">
        <f t="shared" si="8"/>
        <v>0</v>
      </c>
      <c r="CU40" s="8">
        <f t="shared" ref="CU40:DZ40" si="9">CU39/20%</f>
        <v>75</v>
      </c>
      <c r="CV40" s="8">
        <f t="shared" si="9"/>
        <v>25</v>
      </c>
      <c r="CW40" s="8">
        <f t="shared" si="9"/>
        <v>0</v>
      </c>
      <c r="CX40" s="8">
        <f t="shared" si="9"/>
        <v>70</v>
      </c>
      <c r="CY40" s="8">
        <f t="shared" si="9"/>
        <v>30</v>
      </c>
      <c r="CZ40" s="8">
        <f t="shared" si="9"/>
        <v>0</v>
      </c>
      <c r="DA40" s="8">
        <f t="shared" si="9"/>
        <v>65</v>
      </c>
      <c r="DB40" s="8">
        <f t="shared" si="9"/>
        <v>35</v>
      </c>
      <c r="DC40" s="8">
        <f t="shared" si="9"/>
        <v>0</v>
      </c>
      <c r="DD40" s="8">
        <f t="shared" si="9"/>
        <v>70</v>
      </c>
      <c r="DE40" s="8">
        <f t="shared" si="9"/>
        <v>30</v>
      </c>
      <c r="DF40" s="8">
        <f t="shared" si="9"/>
        <v>0</v>
      </c>
      <c r="DG40" s="8">
        <f t="shared" si="9"/>
        <v>70</v>
      </c>
      <c r="DH40" s="8">
        <f t="shared" si="9"/>
        <v>30</v>
      </c>
      <c r="DI40" s="8">
        <f t="shared" si="9"/>
        <v>0</v>
      </c>
      <c r="DJ40" s="8">
        <f t="shared" si="9"/>
        <v>65</v>
      </c>
      <c r="DK40" s="8">
        <f t="shared" si="9"/>
        <v>35</v>
      </c>
      <c r="DL40" s="8">
        <f t="shared" si="9"/>
        <v>0</v>
      </c>
      <c r="DM40" s="8">
        <f t="shared" si="9"/>
        <v>75</v>
      </c>
      <c r="DN40" s="8">
        <f t="shared" si="9"/>
        <v>25</v>
      </c>
      <c r="DO40" s="8">
        <f t="shared" si="9"/>
        <v>0</v>
      </c>
      <c r="DP40" s="8">
        <f t="shared" si="9"/>
        <v>70</v>
      </c>
      <c r="DQ40" s="8">
        <f t="shared" si="9"/>
        <v>30</v>
      </c>
      <c r="DR40" s="8">
        <f t="shared" si="9"/>
        <v>0</v>
      </c>
      <c r="DS40" s="8">
        <f t="shared" si="9"/>
        <v>65</v>
      </c>
      <c r="DT40" s="8">
        <f t="shared" si="9"/>
        <v>35</v>
      </c>
      <c r="DU40" s="8">
        <f t="shared" si="9"/>
        <v>0</v>
      </c>
      <c r="DV40" s="8">
        <f t="shared" si="9"/>
        <v>75</v>
      </c>
      <c r="DW40" s="8">
        <f t="shared" si="9"/>
        <v>25</v>
      </c>
      <c r="DX40" s="8">
        <f t="shared" si="9"/>
        <v>0</v>
      </c>
      <c r="DY40" s="8">
        <f t="shared" si="9"/>
        <v>65</v>
      </c>
      <c r="DZ40" s="8">
        <f t="shared" si="9"/>
        <v>35</v>
      </c>
      <c r="EA40" s="8">
        <f t="shared" ref="EA40:FF40" si="10">EA39/20%</f>
        <v>0</v>
      </c>
      <c r="EB40" s="8">
        <f t="shared" si="10"/>
        <v>70</v>
      </c>
      <c r="EC40" s="8">
        <f t="shared" si="10"/>
        <v>30</v>
      </c>
      <c r="ED40" s="8">
        <f t="shared" si="10"/>
        <v>0</v>
      </c>
      <c r="EE40" s="8">
        <f t="shared" si="10"/>
        <v>80</v>
      </c>
      <c r="EF40" s="8">
        <f t="shared" si="10"/>
        <v>20</v>
      </c>
      <c r="EG40" s="8">
        <f t="shared" si="10"/>
        <v>0</v>
      </c>
      <c r="EH40" s="8">
        <f t="shared" si="10"/>
        <v>85</v>
      </c>
      <c r="EI40" s="8">
        <f t="shared" si="10"/>
        <v>15</v>
      </c>
      <c r="EJ40" s="8">
        <f t="shared" si="10"/>
        <v>0</v>
      </c>
      <c r="EK40" s="8">
        <f t="shared" si="10"/>
        <v>85</v>
      </c>
      <c r="EL40" s="8">
        <f t="shared" si="10"/>
        <v>15</v>
      </c>
      <c r="EM40" s="8">
        <f t="shared" si="10"/>
        <v>0</v>
      </c>
      <c r="EN40" s="8">
        <f t="shared" si="10"/>
        <v>75</v>
      </c>
      <c r="EO40" s="8">
        <f t="shared" si="10"/>
        <v>25</v>
      </c>
      <c r="EP40" s="8">
        <f t="shared" si="10"/>
        <v>0</v>
      </c>
      <c r="EQ40" s="8">
        <f t="shared" si="10"/>
        <v>85</v>
      </c>
      <c r="ER40" s="8">
        <f t="shared" si="10"/>
        <v>15</v>
      </c>
      <c r="ES40" s="8">
        <f t="shared" si="10"/>
        <v>0</v>
      </c>
      <c r="ET40" s="8">
        <f t="shared" si="10"/>
        <v>85</v>
      </c>
      <c r="EU40" s="8">
        <f t="shared" si="10"/>
        <v>15</v>
      </c>
      <c r="EV40" s="8">
        <f t="shared" si="10"/>
        <v>0</v>
      </c>
      <c r="EW40" s="8">
        <f t="shared" si="10"/>
        <v>85</v>
      </c>
      <c r="EX40" s="8">
        <f t="shared" si="10"/>
        <v>15</v>
      </c>
      <c r="EY40" s="8">
        <f t="shared" si="10"/>
        <v>0</v>
      </c>
      <c r="EZ40" s="8">
        <f t="shared" si="10"/>
        <v>65</v>
      </c>
      <c r="FA40" s="8">
        <f t="shared" si="10"/>
        <v>35</v>
      </c>
      <c r="FB40" s="8">
        <f t="shared" si="10"/>
        <v>0</v>
      </c>
      <c r="FC40" s="8">
        <f t="shared" si="10"/>
        <v>70</v>
      </c>
      <c r="FD40" s="8">
        <f t="shared" si="10"/>
        <v>30</v>
      </c>
      <c r="FE40" s="8">
        <f t="shared" si="10"/>
        <v>0</v>
      </c>
      <c r="FF40" s="8">
        <f t="shared" si="10"/>
        <v>80</v>
      </c>
      <c r="FG40" s="8">
        <f t="shared" ref="FG40:FK40" si="11">FG39/20%</f>
        <v>20</v>
      </c>
      <c r="FH40" s="8">
        <f t="shared" si="11"/>
        <v>0</v>
      </c>
      <c r="FI40" s="8">
        <f t="shared" si="11"/>
        <v>70</v>
      </c>
      <c r="FJ40" s="8">
        <f t="shared" si="11"/>
        <v>30</v>
      </c>
      <c r="FK40" s="8">
        <f t="shared" si="11"/>
        <v>0</v>
      </c>
    </row>
    <row r="42" spans="1:254">
      <c r="B42" t="s">
        <v>200</v>
      </c>
    </row>
    <row r="43" spans="1:254">
      <c r="B43" t="s">
        <v>201</v>
      </c>
      <c r="C43" t="s">
        <v>204</v>
      </c>
      <c r="D43" s="19">
        <f>(C40+F40+I40+L40+O40)/5</f>
        <v>67</v>
      </c>
      <c r="E43" s="11">
        <f>D43/100*20</f>
        <v>13.4</v>
      </c>
    </row>
    <row r="44" spans="1:254">
      <c r="B44" t="s">
        <v>202</v>
      </c>
      <c r="C44" t="s">
        <v>204</v>
      </c>
      <c r="D44" s="19">
        <f>(D40+G40+J40+M40+P40)/5</f>
        <v>33</v>
      </c>
      <c r="E44" s="11">
        <f>D44/100*20</f>
        <v>6.6000000000000005</v>
      </c>
    </row>
    <row r="45" spans="1:254">
      <c r="B45" t="s">
        <v>203</v>
      </c>
      <c r="C45" t="s">
        <v>204</v>
      </c>
      <c r="D45" s="19">
        <f>(E40+H40+K40+N40+Q40)/5</f>
        <v>0</v>
      </c>
      <c r="E45" s="11">
        <f>D45/100*20</f>
        <v>0</v>
      </c>
    </row>
    <row r="46" spans="1:254">
      <c r="D46" s="15">
        <f>SUM(D43:D45)</f>
        <v>100</v>
      </c>
      <c r="E46" s="15">
        <f>SUM(E43:E45)</f>
        <v>20</v>
      </c>
    </row>
    <row r="47" spans="1:254">
      <c r="B47" t="s">
        <v>201</v>
      </c>
      <c r="C47" t="s">
        <v>205</v>
      </c>
      <c r="D47" s="19">
        <f>(R40+U40+X40+AA40+AD40+AG40+AJ40+AM40+AP40+AS40+AV40+AY40+BB40+BE40+BH40)/15</f>
        <v>66</v>
      </c>
      <c r="E47">
        <f>D47/100*20</f>
        <v>13.200000000000001</v>
      </c>
    </row>
    <row r="48" spans="1:254">
      <c r="B48" t="s">
        <v>202</v>
      </c>
      <c r="C48" t="s">
        <v>205</v>
      </c>
      <c r="D48" s="19">
        <f>(S40+V40+Y40+AB40+AE40+AH40+AK40+AN40+AQ40+AT40+AW40+AZ40+BC40+BF40+BI40)/15</f>
        <v>34</v>
      </c>
      <c r="E48">
        <f>D48/100*20</f>
        <v>6.8000000000000007</v>
      </c>
    </row>
    <row r="49" spans="2:5">
      <c r="B49" t="s">
        <v>203</v>
      </c>
      <c r="C49" t="s">
        <v>205</v>
      </c>
      <c r="D49" s="19">
        <f>(T40+W40+Z40+AC40+AF40+AI40+AL40+AO40+AR40+AU40+AX40+BA40+BD40+BG40+BJ40)/15</f>
        <v>0</v>
      </c>
      <c r="E49">
        <f>D49/100*20</f>
        <v>0</v>
      </c>
    </row>
    <row r="50" spans="2:5">
      <c r="D50" s="16">
        <f>SUM(D47:D49)</f>
        <v>100</v>
      </c>
      <c r="E50" s="16">
        <f>SUM(E47:E49)</f>
        <v>20</v>
      </c>
    </row>
    <row r="51" spans="2:5">
      <c r="B51" t="s">
        <v>201</v>
      </c>
      <c r="C51" t="s">
        <v>206</v>
      </c>
      <c r="D51" s="19">
        <f>(BK40+BN40+BQ40+BT40+BW40)/5</f>
        <v>71</v>
      </c>
      <c r="E51">
        <f>D51/100*20</f>
        <v>14.2</v>
      </c>
    </row>
    <row r="52" spans="2:5">
      <c r="B52" t="s">
        <v>202</v>
      </c>
      <c r="C52" t="s">
        <v>206</v>
      </c>
      <c r="D52" s="19">
        <f>(BL40+BO40+BR40+BU40+BX40)/5</f>
        <v>29</v>
      </c>
      <c r="E52">
        <f>D52/100*20</f>
        <v>5.8</v>
      </c>
    </row>
    <row r="53" spans="2:5">
      <c r="B53" t="s">
        <v>203</v>
      </c>
      <c r="C53" t="s">
        <v>206</v>
      </c>
      <c r="D53" s="19">
        <f>(BM40+BP40+BS40+BV40+BY40)/5</f>
        <v>0</v>
      </c>
      <c r="E53">
        <f>D53/100*20</f>
        <v>0</v>
      </c>
    </row>
    <row r="54" spans="2:5">
      <c r="D54" s="16">
        <f>SUM(D51:D53)</f>
        <v>100</v>
      </c>
      <c r="E54" s="16">
        <f>SUM(E51:E53)</f>
        <v>20</v>
      </c>
    </row>
    <row r="55" spans="2:5">
      <c r="B55" t="s">
        <v>201</v>
      </c>
      <c r="C55" t="s">
        <v>207</v>
      </c>
      <c r="D55" s="19">
        <f>(BZ40+CC40+CF40+CI40+CL40+CO40+CR40+CU40+CX40+DA40+DD40+DG40+DJ40+DM40+DP40+DS40+DV40+DY40+EB40+EE40+EH40+EK40+EN40+EQ40+ET40)/25</f>
        <v>72.2</v>
      </c>
      <c r="E55">
        <f>D55/100*20</f>
        <v>14.44</v>
      </c>
    </row>
    <row r="56" spans="2:5">
      <c r="B56" t="s">
        <v>202</v>
      </c>
      <c r="C56" t="s">
        <v>207</v>
      </c>
      <c r="D56" s="19">
        <f>(CA40+CD40+CG40+CJ40+CM40+CP40+CS40+CV40+CY40+DB40+DE40+DH40+DK40+DN40+DQ40+DT40+DW40+DZ40+EC40+EF40+EI40+EL40+EO40+ER40+EU40)/25</f>
        <v>27.8</v>
      </c>
      <c r="E56">
        <f>D56/100*20</f>
        <v>5.5600000000000005</v>
      </c>
    </row>
    <row r="57" spans="2:5">
      <c r="B57" t="s">
        <v>203</v>
      </c>
      <c r="C57" t="s">
        <v>207</v>
      </c>
      <c r="D57" s="19">
        <f>(CB40+CE40+CH40+CK40+CN40+CQ40+CT40+CW40+CZ40+DC40+DF40+DI40+DL40+DO40+DR40+DU40+DX40+EA40+ED40+EG40+EJ40+EM40+EP40+ES40+EV40)/25</f>
        <v>0</v>
      </c>
      <c r="E57">
        <f>D57/100*20</f>
        <v>0</v>
      </c>
    </row>
    <row r="58" spans="2:5">
      <c r="D58" s="16">
        <f>SUM(D55:D57)</f>
        <v>100</v>
      </c>
      <c r="E58" s="16">
        <f>SUM(E55:E57)</f>
        <v>20</v>
      </c>
    </row>
    <row r="59" spans="2:5">
      <c r="B59" t="s">
        <v>201</v>
      </c>
      <c r="C59" t="s">
        <v>208</v>
      </c>
      <c r="D59" s="19">
        <f>(EW40+EZ40+FC40+FF40+FI40)/5</f>
        <v>74</v>
      </c>
      <c r="E59">
        <f>D59/100*20</f>
        <v>14.8</v>
      </c>
    </row>
    <row r="60" spans="2:5">
      <c r="B60" t="s">
        <v>202</v>
      </c>
      <c r="C60" t="s">
        <v>208</v>
      </c>
      <c r="D60" s="19">
        <f>(EX40+FA40+FD40+FG40+FJ40)/5</f>
        <v>26</v>
      </c>
      <c r="E60">
        <f>D60/100*20</f>
        <v>5.2</v>
      </c>
    </row>
    <row r="61" spans="2:5">
      <c r="B61" t="s">
        <v>203</v>
      </c>
      <c r="C61" t="s">
        <v>208</v>
      </c>
      <c r="D61" s="19">
        <f>(EY40+FB40+FE40+FH40+FK40)/5</f>
        <v>0</v>
      </c>
      <c r="E61">
        <f>D61/100*20</f>
        <v>0</v>
      </c>
    </row>
    <row r="62" spans="2:5">
      <c r="D62" s="16">
        <f>SUM(D59:D61)</f>
        <v>100</v>
      </c>
      <c r="E62" s="16">
        <f>SUM(E59:E61)</f>
        <v>20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"Балапан" тобы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2024-01-07T17:40:00Z</dcterms:modified>
</cp:coreProperties>
</file>