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атестация Қарлығаш оргинал\Индикатор Қарлығаш2023-24ж\"/>
    </mc:Choice>
  </mc:AlternateContent>
  <xr:revisionPtr revIDLastSave="0" documentId="13_ncr:1_{04DAEC51-5A56-4DB8-9360-178C618AC741}" xr6:coauthVersionLast="44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Қарлығаш тобы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Y40" i="4" l="1"/>
  <c r="FX40" i="4"/>
  <c r="FW40" i="4"/>
  <c r="FV40" i="4"/>
  <c r="FT40" i="4"/>
  <c r="FS40" i="4"/>
  <c r="FQ40" i="4"/>
  <c r="FP40" i="4"/>
  <c r="FN40" i="4"/>
  <c r="FM40" i="4"/>
  <c r="FL40" i="4"/>
  <c r="FK40" i="4"/>
  <c r="FJ40" i="4"/>
  <c r="FI40" i="4"/>
  <c r="D63" i="4" l="1"/>
  <c r="D62" i="4"/>
  <c r="D61" i="4"/>
  <c r="J59" i="4"/>
  <c r="J58" i="4"/>
  <c r="J57" i="4"/>
  <c r="H59" i="4"/>
  <c r="H58" i="4"/>
  <c r="H57" i="4"/>
  <c r="F59" i="4"/>
  <c r="F58" i="4"/>
  <c r="F57" i="4"/>
  <c r="D59" i="4"/>
  <c r="D58" i="4"/>
  <c r="D57" i="4"/>
  <c r="D54" i="4"/>
  <c r="D53" i="4"/>
  <c r="D52" i="4"/>
  <c r="H50" i="4"/>
  <c r="H49" i="4"/>
  <c r="H48" i="4"/>
  <c r="F50" i="4"/>
  <c r="F49" i="4"/>
  <c r="D50" i="4"/>
  <c r="D49" i="4"/>
  <c r="D44" i="4"/>
  <c r="S40" i="4" l="1"/>
  <c r="CH40" i="4"/>
  <c r="CG40" i="4"/>
  <c r="CF40" i="4"/>
  <c r="CE40" i="4"/>
  <c r="CD40" i="4"/>
  <c r="CC40" i="4"/>
  <c r="CB40" i="4"/>
  <c r="CA40" i="4"/>
  <c r="BY40" i="4"/>
  <c r="BX40" i="4"/>
  <c r="BW40" i="4"/>
  <c r="BV40" i="4"/>
  <c r="BU40" i="4"/>
  <c r="BR40" i="4"/>
  <c r="BP40" i="4"/>
  <c r="BO40" i="4"/>
  <c r="BM40" i="4"/>
  <c r="BL40" i="4"/>
  <c r="BK40" i="4"/>
  <c r="BJ40" i="4"/>
  <c r="BI40" i="4"/>
  <c r="BG40" i="4"/>
  <c r="BF40" i="4"/>
  <c r="BD40" i="4"/>
  <c r="BC40" i="4"/>
  <c r="BA40" i="4"/>
  <c r="AZ40" i="4"/>
  <c r="AX40" i="4"/>
  <c r="AW40" i="4"/>
  <c r="AU40" i="4"/>
  <c r="AT40" i="4"/>
  <c r="AR40" i="4"/>
  <c r="AQ40" i="4"/>
  <c r="AO40" i="4"/>
  <c r="AN40" i="4"/>
  <c r="AL40" i="4"/>
  <c r="AK40" i="4"/>
  <c r="AI40" i="4"/>
  <c r="AH40" i="4"/>
  <c r="AF40" i="4"/>
  <c r="AE40" i="4"/>
  <c r="AC40" i="4"/>
  <c r="AB40" i="4"/>
  <c r="Z40" i="4"/>
  <c r="Y40" i="4"/>
  <c r="W40" i="4"/>
  <c r="V40" i="4"/>
  <c r="T40" i="4"/>
  <c r="Q40" i="4"/>
  <c r="P40" i="4"/>
  <c r="N40" i="4"/>
  <c r="M40" i="4"/>
  <c r="K40" i="4"/>
  <c r="J40" i="4"/>
  <c r="H40" i="4"/>
  <c r="G40" i="4"/>
  <c r="E40" i="4"/>
  <c r="D40" i="4"/>
  <c r="GQ40" i="4"/>
  <c r="GP40" i="4"/>
  <c r="GN40" i="4"/>
  <c r="GM39" i="4"/>
  <c r="GL40" i="4"/>
  <c r="GK40" i="4"/>
  <c r="GJ40" i="4"/>
  <c r="GH40" i="4"/>
  <c r="GE40" i="4"/>
  <c r="GD40" i="4"/>
  <c r="GC40" i="4"/>
  <c r="GD39" i="4"/>
  <c r="GE39" i="4"/>
  <c r="GF39" i="4"/>
  <c r="GG39" i="4"/>
  <c r="GH39" i="4"/>
  <c r="GI39" i="4"/>
  <c r="GI40" i="4" s="1"/>
  <c r="GJ39" i="4"/>
  <c r="GK39" i="4"/>
  <c r="GL39" i="4"/>
  <c r="GN39" i="4"/>
  <c r="GO39" i="4"/>
  <c r="GO40" i="4" s="1"/>
  <c r="GR39" i="4"/>
  <c r="GF40" i="4"/>
  <c r="GG40" i="4"/>
  <c r="GR40" i="4"/>
  <c r="GB40" i="4"/>
  <c r="GA40" i="4"/>
  <c r="FG40" i="4"/>
  <c r="FC40" i="4"/>
  <c r="EU40" i="4"/>
  <c r="ET40" i="4"/>
  <c r="EN40" i="4"/>
  <c r="DS39" i="4"/>
  <c r="DT39" i="4"/>
  <c r="DS40" i="4"/>
  <c r="DT40" i="4"/>
  <c r="DZ40" i="4"/>
  <c r="ED39" i="4"/>
  <c r="ED40" i="4"/>
  <c r="DV40" i="4"/>
  <c r="DU40" i="4"/>
  <c r="DQ40" i="4"/>
  <c r="DN40" i="4"/>
  <c r="DM40" i="4"/>
  <c r="DK40" i="4"/>
  <c r="CY40" i="4"/>
  <c r="DH40" i="4"/>
  <c r="DG40" i="4"/>
  <c r="DF40" i="4"/>
  <c r="DE40" i="4"/>
  <c r="DA40" i="4"/>
  <c r="CZ40" i="4"/>
  <c r="CX40" i="4"/>
  <c r="CW40" i="4"/>
  <c r="CV40" i="4"/>
  <c r="CT40" i="4"/>
  <c r="CS40" i="4"/>
  <c r="CO40" i="4"/>
  <c r="CP40" i="4"/>
  <c r="CJ40" i="4"/>
  <c r="CM40" i="4"/>
  <c r="CD35" i="6" l="1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E39" i="4"/>
  <c r="F39" i="4"/>
  <c r="F40" i="4" s="1"/>
  <c r="G39" i="4"/>
  <c r="H39" i="4"/>
  <c r="I39" i="4"/>
  <c r="I40" i="4" s="1"/>
  <c r="J39" i="4"/>
  <c r="K39" i="4"/>
  <c r="L39" i="4"/>
  <c r="L40" i="4" s="1"/>
  <c r="M39" i="4"/>
  <c r="N39" i="4"/>
  <c r="O39" i="4"/>
  <c r="O40" i="4" s="1"/>
  <c r="P39" i="4"/>
  <c r="Q39" i="4"/>
  <c r="R39" i="4"/>
  <c r="R40" i="4" s="1"/>
  <c r="S39" i="4"/>
  <c r="T39" i="4"/>
  <c r="U39" i="4"/>
  <c r="U40" i="4" s="1"/>
  <c r="V39" i="4"/>
  <c r="W39" i="4"/>
  <c r="X39" i="4"/>
  <c r="X40" i="4" s="1"/>
  <c r="Y39" i="4"/>
  <c r="Z39" i="4"/>
  <c r="AA39" i="4"/>
  <c r="AA40" i="4" s="1"/>
  <c r="AB39" i="4"/>
  <c r="AC39" i="4"/>
  <c r="AD39" i="4"/>
  <c r="AD40" i="4" s="1"/>
  <c r="AE39" i="4"/>
  <c r="AF39" i="4"/>
  <c r="AG39" i="4"/>
  <c r="AG40" i="4" s="1"/>
  <c r="AH39" i="4"/>
  <c r="AI39" i="4"/>
  <c r="AJ39" i="4"/>
  <c r="AJ40" i="4" s="1"/>
  <c r="AK39" i="4"/>
  <c r="AL39" i="4"/>
  <c r="AM39" i="4"/>
  <c r="AM40" i="4" s="1"/>
  <c r="AN39" i="4"/>
  <c r="AO39" i="4"/>
  <c r="AP39" i="4"/>
  <c r="AP40" i="4" s="1"/>
  <c r="AQ39" i="4"/>
  <c r="AR39" i="4"/>
  <c r="AS39" i="4"/>
  <c r="AS40" i="4" s="1"/>
  <c r="AT39" i="4"/>
  <c r="AU39" i="4"/>
  <c r="AV39" i="4"/>
  <c r="AV40" i="4" s="1"/>
  <c r="AW39" i="4"/>
  <c r="AX39" i="4"/>
  <c r="AY39" i="4"/>
  <c r="AY40" i="4" s="1"/>
  <c r="AZ39" i="4"/>
  <c r="BA39" i="4"/>
  <c r="BB39" i="4"/>
  <c r="BB40" i="4" s="1"/>
  <c r="BC39" i="4"/>
  <c r="BD39" i="4"/>
  <c r="BE39" i="4"/>
  <c r="BE40" i="4" s="1"/>
  <c r="BF39" i="4"/>
  <c r="BG39" i="4"/>
  <c r="BH39" i="4"/>
  <c r="BH40" i="4" s="1"/>
  <c r="BI39" i="4"/>
  <c r="BJ39" i="4"/>
  <c r="BK39" i="4"/>
  <c r="BL39" i="4"/>
  <c r="BM39" i="4"/>
  <c r="BN39" i="4"/>
  <c r="BN40" i="4" s="1"/>
  <c r="BO39" i="4"/>
  <c r="BP39" i="4"/>
  <c r="BQ39" i="4"/>
  <c r="BQ40" i="4" s="1"/>
  <c r="BR39" i="4"/>
  <c r="BS39" i="4"/>
  <c r="BS40" i="4" s="1"/>
  <c r="BW39" i="4"/>
  <c r="BX39" i="4"/>
  <c r="BY39" i="4"/>
  <c r="BZ39" i="4"/>
  <c r="BZ40" i="4" s="1"/>
  <c r="CA39" i="4"/>
  <c r="CB39" i="4"/>
  <c r="CC39" i="4"/>
  <c r="CD39" i="4"/>
  <c r="CE39" i="4"/>
  <c r="CF39" i="4"/>
  <c r="CG39" i="4"/>
  <c r="CH39" i="4"/>
  <c r="CI39" i="4"/>
  <c r="CI40" i="4" s="1"/>
  <c r="CJ39" i="4"/>
  <c r="CK39" i="4"/>
  <c r="CK40" i="4" s="1"/>
  <c r="CL39" i="4"/>
  <c r="CL40" i="4" s="1"/>
  <c r="CM39" i="4"/>
  <c r="CN39" i="4"/>
  <c r="CN40" i="4" s="1"/>
  <c r="CO39" i="4"/>
  <c r="CP39" i="4"/>
  <c r="CQ39" i="4"/>
  <c r="CQ40" i="4" s="1"/>
  <c r="CR39" i="4"/>
  <c r="CR40" i="4" s="1"/>
  <c r="CS39" i="4"/>
  <c r="CT39" i="4"/>
  <c r="CU39" i="4"/>
  <c r="CU40" i="4" s="1"/>
  <c r="CV39" i="4"/>
  <c r="CW39" i="4"/>
  <c r="CX39" i="4"/>
  <c r="CY39" i="4"/>
  <c r="CZ39" i="4"/>
  <c r="DA39" i="4"/>
  <c r="DB39" i="4"/>
  <c r="DB40" i="4" s="1"/>
  <c r="DC39" i="4"/>
  <c r="DC40" i="4" s="1"/>
  <c r="DD39" i="4"/>
  <c r="DD40" i="4" s="1"/>
  <c r="DE39" i="4"/>
  <c r="DF39" i="4"/>
  <c r="DG39" i="4"/>
  <c r="DH39" i="4"/>
  <c r="DI39" i="4"/>
  <c r="DI40" i="4" s="1"/>
  <c r="DJ39" i="4"/>
  <c r="DJ40" i="4" s="1"/>
  <c r="DK39" i="4"/>
  <c r="DL39" i="4"/>
  <c r="DL40" i="4" s="1"/>
  <c r="DM39" i="4"/>
  <c r="DN39" i="4"/>
  <c r="DO39" i="4"/>
  <c r="DO40" i="4" s="1"/>
  <c r="DP39" i="4"/>
  <c r="DP40" i="4" s="1"/>
  <c r="DQ39" i="4"/>
  <c r="DR39" i="4"/>
  <c r="DR40" i="4" s="1"/>
  <c r="DU39" i="4"/>
  <c r="DV39" i="4"/>
  <c r="DW39" i="4"/>
  <c r="DW40" i="4" s="1"/>
  <c r="DX39" i="4"/>
  <c r="DX40" i="4" s="1"/>
  <c r="DY39" i="4"/>
  <c r="DZ39" i="4"/>
  <c r="EA39" i="4"/>
  <c r="EA40" i="4" s="1"/>
  <c r="EG39" i="4"/>
  <c r="EG40" i="4" s="1"/>
  <c r="EJ39" i="4"/>
  <c r="EJ40" i="4" s="1"/>
  <c r="EN39" i="4"/>
  <c r="EO39" i="4"/>
  <c r="EO40" i="4" s="1"/>
  <c r="EP39" i="4"/>
  <c r="EP40" i="4" s="1"/>
  <c r="ET39" i="4"/>
  <c r="EU39" i="4"/>
  <c r="EV39" i="4"/>
  <c r="EV40" i="4" s="1"/>
  <c r="FC39" i="4"/>
  <c r="FD39" i="4"/>
  <c r="FE39" i="4"/>
  <c r="FE40" i="4" s="1"/>
  <c r="FF39" i="4"/>
  <c r="FF40" i="4" s="1"/>
  <c r="FG39" i="4"/>
  <c r="FH39" i="4"/>
  <c r="FH40" i="4" s="1"/>
  <c r="FI39" i="4"/>
  <c r="FJ39" i="4"/>
  <c r="FK39" i="4"/>
  <c r="FL39" i="4"/>
  <c r="FM39" i="4"/>
  <c r="FN39" i="4"/>
  <c r="FO39" i="4"/>
  <c r="FO40" i="4" s="1"/>
  <c r="FP39" i="4"/>
  <c r="FQ39" i="4"/>
  <c r="FR39" i="4"/>
  <c r="FR40" i="4" s="1"/>
  <c r="FS39" i="4"/>
  <c r="FT39" i="4"/>
  <c r="FU39" i="4"/>
  <c r="FU40" i="4" s="1"/>
  <c r="FV39" i="4"/>
  <c r="FW39" i="4"/>
  <c r="FX39" i="4"/>
  <c r="FY39" i="4"/>
  <c r="FZ39" i="4"/>
  <c r="FZ40" i="4" s="1"/>
  <c r="GA39" i="4"/>
  <c r="E61" i="4" s="1"/>
  <c r="GB39" i="4"/>
  <c r="GC39" i="4"/>
  <c r="C39" i="4"/>
  <c r="C40" i="4" s="1"/>
  <c r="E63" i="4" l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D43" i="4" s="1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<sst xmlns="http://schemas.openxmlformats.org/spreadsheetml/2006/main" count="2318" uniqueCount="1405">
  <si>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</si>
  <si>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</si>
  <si>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</si>
  <si>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</si>
  <si>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</si>
  <si>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</si>
  <si>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</si>
  <si>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</si>
  <si>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</si>
  <si>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</si>
  <si>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</si>
  <si>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</si>
  <si>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</si>
  <si>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</si>
  <si>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</si>
  <si>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</si>
  <si>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</si>
  <si>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</si>
  <si>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</si>
  <si>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</si>
  <si>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</si>
  <si>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</si>
  <si>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</si>
  <si>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</si>
  <si>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</si>
  <si>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</si>
  <si>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</si>
  <si>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</si>
  <si>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</si>
  <si>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</si>
  <si>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</si>
  <si>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</si>
  <si>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</si>
  <si>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</si>
  <si>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</si>
  <si>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</si>
  <si>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</si>
  <si>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</si>
  <si>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</si>
  <si>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</si>
  <si>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</si>
  <si>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</si>
  <si>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</si>
  <si>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</si>
  <si>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</si>
  <si>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</si>
  <si>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</si>
  <si>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</si>
  <si>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</si>
  <si>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</si>
  <si>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</si>
  <si>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</si>
  <si>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</si>
  <si>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</si>
  <si>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</si>
  <si>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</si>
  <si>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</si>
  <si>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</si>
  <si>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</si>
  <si>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</si>
  <si>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</si>
  <si>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</si>
  <si>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</si>
  <si>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</si>
  <si>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</si>
  <si>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</si>
  <si>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</si>
  <si>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</si>
  <si>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</si>
  <si>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</si>
  <si>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</si>
  <si>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</si>
  <si>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</si>
  <si>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</si>
  <si>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</si>
  <si>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</si>
  <si>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</si>
  <si>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</si>
  <si>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</si>
  <si>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</si>
  <si>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</si>
  <si>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</si>
  <si>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</si>
  <si>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</si>
  <si>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</si>
  <si>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</si>
  <si>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</si>
  <si>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</si>
  <si>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</si>
  <si>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</si>
  <si>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</si>
  <si>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</si>
  <si>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</si>
  <si>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</si>
  <si>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</si>
  <si>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</si>
  <si>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</si>
  <si>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</si>
  <si>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</si>
  <si>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</si>
  <si>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</si>
  <si>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</si>
  <si>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</si>
  <si>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</si>
  <si>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</si>
  <si>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</si>
  <si>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</si>
  <si>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</si>
  <si>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</si>
  <si>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</si>
  <si>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</si>
  <si>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</si>
  <si>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</si>
  <si>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</si>
  <si>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</si>
  <si>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</si>
  <si>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</si>
  <si>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</si>
  <si>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</si>
  <si>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</si>
  <si>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</si>
  <si>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</si>
  <si>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</si>
  <si>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</si>
  <si>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</si>
  <si>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</si>
  <si>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</si>
  <si>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</si>
  <si>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</si>
  <si>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</si>
  <si>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</si>
  <si>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</si>
  <si>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</si>
  <si>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</si>
  <si>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</si>
  <si>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</si>
  <si>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</si>
  <si>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</si>
  <si>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</si>
  <si>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</si>
  <si>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</si>
  <si>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</si>
  <si>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</si>
  <si>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</si>
  <si>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</si>
  <si>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</si>
  <si>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</si>
  <si>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</si>
  <si>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</si>
  <si>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</si>
  <si>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</si>
  <si>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</si>
  <si>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</si>
  <si>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</si>
  <si>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</si>
  <si>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</si>
  <si>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</si>
  <si>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</si>
  <si>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</si>
  <si>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</si>
  <si>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</si>
  <si>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</si>
  <si>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</si>
  <si>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</si>
  <si>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</si>
  <si>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</si>
  <si>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</si>
  <si>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</si>
  <si>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</si>
  <si>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</si>
  <si>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</si>
  <si>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</si>
  <si>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</si>
  <si>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</si>
  <si>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</si>
  <si>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</si>
  <si>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</si>
  <si>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</si>
  <si>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</si>
  <si>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</si>
  <si>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</si>
  <si>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</si>
  <si>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</si>
  <si>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</si>
  <si>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</si>
  <si>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</si>
  <si>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</si>
  <si>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</si>
  <si>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</si>
  <si>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</si>
  <si>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</si>
  <si>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</si>
  <si>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</si>
  <si>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</si>
  <si>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</si>
  <si>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</si>
  <si>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</si>
  <si>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</si>
  <si>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</si>
  <si>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</si>
  <si>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</si>
  <si>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</si>
  <si>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</si>
  <si>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</si>
  <si>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</si>
  <si>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</si>
  <si>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</si>
  <si>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</si>
  <si>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</si>
  <si>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</si>
  <si>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</si>
  <si>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</si>
  <si>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</si>
  <si>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</si>
  <si>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</si>
  <si>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</si>
  <si>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</si>
  <si>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</si>
  <si>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</si>
  <si>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</si>
  <si>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</si>
  <si>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</si>
  <si>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</si>
  <si>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</si>
  <si>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</si>
  <si>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</si>
  <si>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</si>
  <si>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</si>
  <si>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</si>
  <si>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</si>
  <si>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</si>
  <si>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</si>
  <si>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</si>
  <si>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</si>
  <si>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</si>
  <si>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</si>
  <si>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</si>
  <si>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</si>
  <si>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</si>
  <si>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</si>
  <si>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</si>
  <si>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</si>
  <si>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</si>
  <si>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</si>
  <si>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</si>
  <si>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</si>
  <si>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</si>
  <si>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</si>
  <si>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</si>
  <si>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</si>
  <si>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</si>
  <si>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</si>
  <si>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</si>
  <si>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</si>
  <si>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</si>
  <si>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</si>
  <si>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</si>
  <si>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</si>
  <si>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</si>
  <si>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</si>
  <si>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</si>
  <si>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</si>
  <si>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</si>
  <si>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</si>
  <si>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</si>
  <si>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</si>
  <si>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</si>
  <si>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</si>
  <si>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</si>
  <si>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</si>
  <si>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</si>
  <si>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</si>
  <si>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</si>
  <si>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</si>
  <si>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</si>
  <si>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</si>
  <si>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</si>
  <si>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</si>
  <si>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</si>
  <si>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</si>
  <si>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</si>
  <si>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</si>
  <si>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</si>
  <si>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</si>
  <si>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</si>
  <si>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</si>
  <si>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</si>
  <si>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</si>
  <si>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</si>
  <si>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</si>
  <si>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</si>
  <si>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</si>
  <si>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</si>
  <si>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</si>
  <si>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</si>
  <si>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</si>
  <si>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</si>
  <si>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</si>
  <si>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</si>
  <si>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</si>
  <si>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</si>
  <si>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</si>
  <si>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</si>
  <si>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</si>
  <si>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</si>
  <si>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</si>
  <si>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</si>
  <si>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</si>
  <si>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</si>
  <si>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</si>
  <si>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</si>
  <si>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</si>
  <si>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</si>
  <si>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</si>
  <si>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</si>
  <si>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</si>
  <si>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</si>
  <si>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</si>
  <si>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</si>
  <si>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</si>
  <si>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</si>
  <si>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</si>
  <si>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</si>
  <si>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</si>
  <si>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</si>
  <si>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</si>
  <si>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</si>
  <si>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</si>
  <si>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</si>
  <si>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</si>
  <si>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</si>
  <si>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</si>
  <si>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</si>
  <si>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</si>
  <si>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</si>
  <si>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</si>
  <si>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</si>
  <si>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</si>
  <si>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</si>
  <si>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</si>
  <si>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</si>
  <si>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</si>
  <si>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</si>
  <si>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</si>
  <si>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</si>
  <si>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</si>
  <si>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</si>
  <si>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</si>
  <si>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</si>
  <si>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</si>
  <si>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</si>
  <si>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</si>
  <si>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</si>
  <si>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</si>
  <si>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</si>
  <si>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</si>
  <si>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</si>
  <si>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</si>
  <si>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</si>
  <si>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</si>
  <si>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</si>
  <si>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</si>
  <si>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</si>
  <si>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</si>
  <si>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</si>
  <si>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</si>
  <si>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</si>
  <si>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</si>
  <si>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</si>
  <si>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</si>
  <si>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</si>
  <si>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</si>
  <si>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</si>
  <si>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</si>
  <si>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</si>
  <si>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</si>
  <si>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</si>
  <si>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</si>
  <si>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</si>
  <si>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</si>
  <si>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</si>
  <si>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</si>
  <si>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</si>
  <si>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</si>
  <si>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</si>
  <si>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</si>
  <si>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</si>
  <si>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</si>
  <si>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</si>
  <si>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</si>
  <si>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</si>
  <si>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</si>
  <si>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</si>
  <si>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</si>
  <si>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</si>
  <si>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</si>
  <si>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</si>
  <si>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</si>
  <si>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</si>
  <si>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</si>
  <si>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</si>
  <si>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</si>
  <si>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</si>
  <si>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</si>
  <si>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</si>
  <si>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</si>
  <si>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</si>
  <si>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</si>
  <si>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</si>
  <si>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</si>
  <si>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</si>
  <si>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</si>
  <si>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</si>
  <si>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</si>
  <si>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</si>
  <si>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</si>
  <si>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</si>
  <si>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</si>
  <si>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</si>
  <si>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</si>
  <si>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</si>
  <si>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</si>
  <si>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</si>
  <si>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</si>
  <si>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</si>
  <si>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</si>
  <si>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</si>
  <si>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</si>
  <si>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</si>
  <si>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</si>
  <si>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</si>
  <si>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</si>
  <si>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</si>
  <si>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</si>
  <si>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</si>
  <si>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</si>
  <si>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</si>
  <si>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</si>
  <si>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</si>
  <si>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</si>
  <si>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</si>
  <si>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</si>
  <si>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</si>
  <si>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</si>
  <si>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</si>
  <si>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</si>
  <si>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</si>
  <si>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</si>
  <si>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</si>
  <si>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</si>
  <si>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</si>
  <si>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</si>
  <si>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</si>
  <si>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</si>
  <si>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</si>
  <si>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</si>
  <si>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</si>
  <si>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</si>
  <si>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</si>
  <si>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</si>
  <si>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</si>
  <si>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</si>
  <si>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</si>
  <si>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</si>
  <si>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</si>
  <si>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</si>
  <si>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</si>
  <si>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</si>
  <si>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</si>
  <si>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</si>
  <si>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</si>
  <si>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</si>
  <si>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</si>
  <si>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</si>
  <si>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</si>
  <si>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</si>
  <si>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</si>
  <si>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</si>
  <si>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</si>
  <si>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</si>
  <si>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</si>
  <si>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</si>
  <si>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</si>
  <si>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</si>
  <si>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</si>
  <si>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</si>
  <si>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</si>
  <si>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</si>
  <si>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</si>
  <si>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</si>
  <si>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</si>
  <si>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</si>
  <si>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</si>
  <si>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</si>
  <si>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</si>
  <si>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</si>
  <si>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</si>
  <si>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</si>
  <si>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</si>
  <si>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</si>
  <si>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</si>
  <si>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</si>
  <si>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</si>
  <si>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</si>
  <si>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</si>
  <si>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</si>
  <si>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</si>
  <si>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</si>
  <si>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</si>
  <si>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</si>
  <si>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</si>
  <si>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</si>
  <si>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</si>
  <si>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</si>
  <si>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</si>
  <si>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</si>
  <si>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</si>
  <si>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</si>
  <si>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</si>
  <si>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</si>
  <si>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</si>
  <si>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</si>
  <si>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</si>
  <si>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</si>
  <si>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</si>
  <si>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</si>
  <si>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</si>
  <si>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</si>
  <si>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</si>
  <si>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</si>
  <si>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</si>
  <si>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</si>
  <si>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</si>
  <si>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</si>
  <si>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</si>
  <si>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</si>
  <si>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</si>
  <si>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</si>
  <si>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</si>
  <si>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</si>
  <si>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</si>
  <si>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</si>
  <si>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</si>
  <si>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</si>
  <si>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</si>
  <si>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</si>
  <si>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</si>
  <si>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</si>
  <si>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</si>
  <si>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</si>
  <si>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</si>
  <si>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</si>
  <si>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</si>
  <si>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</si>
  <si>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</si>
  <si>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</si>
  <si>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</si>
  <si>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</si>
  <si>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</si>
  <si>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</si>
  <si>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</si>
  <si>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</si>
  <si>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</si>
  <si>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</si>
  <si>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</si>
  <si>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</si>
  <si>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</si>
  <si>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</si>
  <si>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</si>
  <si>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</si>
  <si>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</si>
  <si>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</si>
  <si>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</si>
  <si>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</si>
  <si>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</si>
  <si>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</si>
  <si>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</si>
  <si>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</si>
  <si>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</si>
  <si>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</si>
  <si>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</si>
  <si>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</si>
  <si>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</si>
  <si>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</si>
  <si>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</si>
  <si>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</si>
  <si>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</si>
  <si>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</si>
  <si>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</si>
  <si>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</si>
  <si>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</si>
  <si>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</si>
  <si>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</si>
  <si>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</si>
  <si>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</si>
  <si>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</si>
  <si>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</si>
  <si>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</si>
  <si>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</si>
  <si>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</si>
  <si>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</si>
  <si>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</si>
  <si>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</si>
  <si>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</si>
  <si>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</si>
  <si>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</si>
  <si>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</si>
  <si>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</si>
  <si>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</si>
  <si>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</si>
  <si>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</si>
  <si>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</si>
  <si>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</si>
  <si>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</si>
  <si>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</si>
  <si>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</si>
  <si>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</si>
  <si>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</si>
  <si>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</si>
  <si>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</si>
  <si>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</si>
  <si>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</si>
  <si>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</si>
  <si>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</si>
  <si>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</si>
  <si>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</si>
  <si>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</si>
  <si>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</si>
  <si>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</si>
  <si>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</si>
  <si>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</si>
  <si>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</si>
  <si>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</si>
  <si>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</si>
  <si>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</si>
  <si>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</si>
  <si>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</si>
  <si>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</si>
  <si>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</si>
  <si>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</si>
  <si>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</si>
  <si>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</si>
  <si>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</si>
  <si>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</si>
  <si>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</si>
  <si>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</si>
  <si>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</si>
  <si>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</si>
  <si>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</si>
  <si>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</si>
  <si>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</si>
  <si>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</si>
  <si>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</si>
  <si>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</si>
  <si>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</si>
  <si>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</si>
  <si>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</si>
  <si>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</si>
  <si>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</si>
  <si>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</si>
  <si>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</si>
  <si>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</si>
  <si>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</si>
  <si>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</si>
  <si>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</si>
  <si>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</si>
  <si>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</si>
  <si>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</si>
  <si>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</si>
  <si>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</si>
  <si>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</si>
  <si>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</si>
  <si>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</si>
  <si>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</si>
  <si>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</si>
  <si>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</si>
  <si>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</si>
  <si>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</si>
  <si>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</si>
  <si>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</si>
  <si>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</si>
  <si>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</si>
  <si>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</si>
  <si>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</si>
  <si>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</si>
  <si>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</si>
  <si>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</si>
  <si>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</si>
  <si>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</si>
  <si>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</si>
  <si>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</si>
  <si>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</si>
  <si>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</si>
  <si>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</si>
  <si>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</si>
  <si>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</si>
  <si>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</si>
  <si>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</si>
  <si>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</si>
  <si>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</si>
  <si>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</si>
  <si>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</si>
  <si>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</si>
  <si>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</si>
  <si>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</si>
  <si>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</si>
  <si>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</si>
  <si>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</si>
  <si>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</si>
  <si>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</si>
  <si>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</si>
  <si>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</si>
  <si>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</si>
  <si>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</si>
  <si>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</si>
  <si>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</si>
  <si>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</si>
  <si>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</si>
  <si>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</si>
  <si>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</si>
  <si>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</si>
  <si>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</si>
  <si>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</si>
  <si>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</si>
  <si>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</si>
  <si>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</si>
  <si>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</si>
  <si>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</si>
  <si>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</si>
  <si>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</si>
  <si>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</si>
  <si>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</si>
  <si>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</si>
  <si>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</si>
  <si>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</si>
  <si>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</si>
  <si>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</si>
  <si>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</si>
  <si>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</si>
  <si>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</si>
  <si>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</si>
  <si>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</si>
  <si>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</si>
  <si>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</si>
  <si>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</si>
  <si>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</si>
  <si>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</si>
  <si>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</si>
  <si>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</si>
  <si>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</si>
  <si>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</si>
  <si>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</si>
  <si>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</si>
  <si>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</si>
  <si>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</si>
  <si>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</si>
  <si>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</si>
  <si>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</si>
  <si>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</si>
  <si>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</si>
  <si>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</si>
  <si>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</si>
  <si>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</si>
  <si>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</si>
  <si>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</si>
  <si>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</si>
  <si>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</si>
  <si>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</si>
  <si>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</si>
  <si>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</si>
  <si>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</si>
  <si>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</si>
  <si>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</si>
  <si>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</si>
  <si>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</si>
  <si>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</si>
  <si>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</si>
  <si>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</si>
  <si>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</si>
  <si>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</si>
  <si>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</si>
  <si>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</si>
  <si>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</si>
  <si>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</si>
  <si>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</si>
  <si>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</si>
  <si>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</si>
  <si>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</si>
  <si>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</si>
  <si>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</si>
  <si>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</si>
  <si>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</si>
  <si>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</si>
  <si>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</si>
  <si>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</si>
  <si>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</si>
  <si>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</si>
  <si>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</si>
  <si>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</si>
  <si>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</si>
  <si>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</si>
  <si>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</si>
  <si>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</si>
  <si>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</si>
  <si>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</si>
  <si>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</si>
  <si>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</si>
  <si>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</si>
  <si>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</si>
  <si>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</si>
  <si>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</si>
  <si>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</si>
  <si>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</si>
  <si>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</si>
  <si>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</si>
  <si>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</si>
  <si>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</si>
  <si>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</si>
  <si>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</si>
  <si>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</si>
  <si>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</si>
  <si>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</si>
  <si>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</si>
  <si>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</si>
  <si>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</si>
  <si>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</si>
  <si>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</si>
  <si>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</si>
  <si>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</si>
  <si>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</si>
  <si>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</si>
  <si>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</si>
  <si>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</si>
  <si>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</si>
  <si>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</si>
  <si>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</si>
  <si>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</si>
  <si>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</si>
  <si>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</si>
  <si>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</si>
  <si>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</si>
  <si>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</si>
  <si>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</si>
  <si>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</si>
  <si>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</si>
  <si>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</si>
  <si>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</si>
  <si>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</si>
  <si>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</si>
  <si>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</si>
  <si>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</si>
  <si>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</si>
  <si>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</si>
  <si>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</si>
  <si>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</si>
  <si>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</si>
  <si>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</si>
  <si>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</si>
  <si>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</si>
  <si>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</si>
  <si>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</si>
  <si>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</si>
  <si>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</si>
  <si>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</si>
  <si>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</si>
  <si>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</si>
  <si>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</si>
  <si>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</si>
  <si>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</si>
  <si>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</si>
  <si>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</si>
  <si>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</si>
  <si>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</si>
  <si>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</si>
  <si>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</si>
  <si>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</si>
  <si>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</si>
  <si>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</si>
  <si>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</si>
  <si>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</si>
  <si>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</si>
  <si>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</si>
  <si>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</si>
  <si>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</si>
  <si>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</si>
  <si>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</si>
  <si>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</si>
  <si>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</si>
  <si>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</si>
  <si>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</si>
  <si>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</si>
  <si>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</si>
  <si>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</si>
  <si>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</si>
  <si>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</si>
  <si>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</si>
  <si>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</si>
  <si>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</si>
  <si>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</si>
  <si>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</si>
  <si>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</si>
  <si>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</si>
  <si>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</si>
  <si>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</si>
  <si>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</si>
  <si>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</si>
  <si>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</si>
  <si>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</si>
  <si>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</si>
  <si>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</si>
  <si>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</si>
  <si>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</si>
  <si>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</si>
  <si>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</si>
  <si>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</si>
  <si>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</si>
  <si>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</si>
  <si>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</si>
  <si>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</si>
  <si>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</si>
  <si>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</si>
  <si>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</si>
  <si>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</si>
  <si>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</si>
  <si>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</si>
  <si>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</si>
  <si>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</si>
  <si>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</si>
  <si>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</si>
  <si>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</si>
  <si>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</si>
  <si>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</si>
  <si>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</si>
  <si>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</si>
  <si>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</si>
  <si>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</si>
  <si>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</si>
  <si>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</si>
  <si>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</si>
  <si>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</si>
  <si>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</si>
  <si>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</si>
  <si>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</si>
  <si>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</si>
  <si>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</si>
  <si>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</si>
  <si>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</si>
  <si>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</si>
  <si>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</si>
  <si>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</si>
  <si>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</si>
  <si>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</si>
  <si>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</si>
  <si>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</si>
  <si>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</si>
  <si>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</si>
  <si>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</si>
  <si>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</si>
  <si>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</si>
  <si>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</si>
  <si>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</si>
  <si>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</si>
  <si>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</si>
  <si>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</si>
  <si>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</si>
  <si>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</si>
  <si>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</si>
  <si>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</si>
  <si>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</si>
  <si>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</si>
  <si>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</si>
  <si>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</si>
  <si>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</si>
  <si>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</si>
  <si>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</si>
  <si>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</si>
  <si>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</si>
  <si>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</si>
  <si>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</si>
  <si>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</si>
  <si>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</si>
  <si>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</si>
  <si>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</si>
  <si>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</si>
  <si>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</si>
  <si>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</si>
  <si>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</si>
  <si>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</si>
  <si>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</si>
  <si>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</si>
  <si>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</si>
  <si>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</si>
  <si>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</si>
  <si>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</si>
  <si>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</si>
  <si>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</si>
  <si>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</si>
  <si>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</si>
  <si>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</si>
  <si>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</si>
  <si>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</si>
  <si>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</si>
  <si>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</si>
  <si>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</si>
  <si>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</si>
  <si>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</si>
  <si>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</si>
  <si>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</si>
  <si>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</si>
  <si>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</si>
  <si>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</si>
  <si>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</si>
  <si>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</si>
  <si>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</si>
  <si>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</si>
  <si>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</si>
  <si>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</si>
  <si>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</si>
  <si>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</si>
  <si>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</si>
  <si>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</si>
  <si>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</si>
  <si>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</si>
  <si>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</si>
  <si>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</si>
  <si>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</si>
  <si>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</si>
  <si>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</si>
  <si>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</si>
  <si>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</si>
  <si>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</si>
  <si>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</si>
  <si>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</si>
  <si>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</si>
  <si>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</si>
  <si>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</si>
  <si>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</si>
  <si>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</si>
  <si>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</si>
  <si>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</si>
  <si>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</si>
  <si>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</si>
  <si>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</si>
  <si>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</si>
  <si>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</si>
  <si>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</si>
  <si>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</si>
  <si>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</si>
  <si>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</si>
  <si>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</si>
  <si>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</si>
  <si>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</si>
  <si>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</si>
  <si>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</si>
  <si>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</si>
  <si>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</si>
  <si>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</si>
  <si>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</si>
  <si>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</si>
  <si>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</si>
  <si>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</si>
  <si>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</si>
  <si>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</si>
  <si>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</si>
  <si>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</si>
  <si>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</si>
  <si>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</si>
  <si>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</si>
  <si>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</si>
  <si>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</si>
  <si>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</si>
  <si>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</si>
  <si>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</si>
  <si>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</si>
  <si>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</si>
  <si>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</si>
  <si>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</si>
  <si>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</si>
  <si>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</si>
  <si>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</si>
  <si>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</si>
  <si>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</si>
  <si>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</si>
  <si>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</si>
  <si>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</si>
  <si>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</si>
  <si>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</si>
  <si>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</si>
  <si>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</si>
  <si>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</si>
  <si>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</si>
  <si>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</si>
  <si>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</si>
  <si>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</si>
  <si>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</si>
  <si>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</si>
  <si>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</si>
  <si>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</si>
  <si>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</si>
  <si>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</si>
  <si>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</si>
  <si>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</si>
  <si>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</si>
  <si>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</si>
  <si>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</si>
  <si>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</si>
  <si>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</si>
  <si>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</si>
  <si>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</si>
  <si>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</si>
  <si>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</si>
  <si>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</si>
  <si>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</si>
  <si>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</si>
  <si>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</si>
  <si>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</si>
  <si>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</si>
  <si>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</si>
  <si>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</si>
  <si>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</si>
  <si>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</si>
  <si>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</si>
  <si>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</si>
  <si>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</si>
  <si>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</si>
  <si>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</si>
  <si>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</si>
  <si>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</si>
  <si>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</si>
  <si>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</si>
  <si>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</si>
  <si>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</si>
  <si>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</si>
  <si>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</si>
  <si>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</si>
  <si>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</si>
  <si>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</si>
  <si>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</si>
  <si>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</si>
  <si>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</si>
  <si>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</si>
  <si>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</si>
  <si>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</si>
  <si>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</si>
  <si>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</si>
  <si>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</si>
  <si>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</si>
  <si>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</si>
  <si>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</si>
  <si>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</si>
  <si>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</si>
  <si>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</si>
  <si>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</si>
  <si>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</si>
  <si>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</si>
  <si>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</si>
  <si>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</si>
  <si>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</si>
  <si>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</si>
  <si>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</si>
  <si>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</si>
  <si>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</si>
  <si>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</si>
  <si>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</si>
  <si>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</si>
  <si>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</si>
  <si>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</si>
  <si>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</si>
  <si>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</si>
  <si>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</si>
  <si>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</si>
  <si>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</si>
  <si>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</si>
  <si>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</si>
  <si>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</si>
  <si>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</si>
  <si>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</si>
  <si>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</si>
  <si>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</si>
  <si>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</si>
  <si>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</si>
  <si>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</si>
  <si>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</si>
  <si>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</si>
  <si>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</si>
  <si>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</si>
  <si>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</si>
  <si>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</si>
  <si>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</si>
  <si>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</si>
  <si>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</si>
  <si>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</si>
  <si>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</si>
  <si>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</si>
  <si>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</si>
  <si>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</si>
  <si>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</si>
  <si>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</si>
  <si>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</si>
  <si>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</si>
  <si>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</si>
  <si>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</si>
  <si>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</si>
  <si>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</si>
  <si>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</si>
  <si>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</si>
  <si>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</si>
  <si>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</si>
  <si>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</si>
  <si>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</si>
  <si>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</si>
  <si>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</si>
  <si>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</si>
  <si>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</si>
  <si>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</si>
  <si>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</si>
  <si>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</si>
  <si>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</si>
  <si>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</si>
  <si>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</si>
  <si>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</si>
  <si>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</si>
  <si>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</si>
  <si>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</si>
  <si>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</si>
  <si>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</si>
  <si>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</si>
  <si>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</si>
  <si>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</si>
  <si>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</si>
  <si>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</si>
  <si>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</si>
  <si>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</si>
  <si>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</si>
  <si>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</si>
  <si>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</si>
  <si>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</si>
  <si>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</si>
  <si>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</si>
  <si>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</si>
  <si>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</si>
  <si>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</si>
  <si>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</si>
  <si>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</si>
  <si>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</si>
  <si>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</si>
  <si>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</si>
  <si>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</si>
  <si>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</si>
  <si>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</si>
  <si>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</si>
  <si>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</si>
  <si>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</si>
  <si>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</si>
  <si>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</si>
  <si>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</si>
  <si>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</si>
  <si>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</si>
  <si>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</si>
  <si>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</si>
  <si>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</si>
  <si>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</si>
  <si>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</si>
  <si>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</si>
  <si>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</si>
  <si>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</si>
  <si>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</si>
  <si>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</si>
  <si>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</si>
  <si>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</si>
  <si>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</si>
  <si>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</si>
  <si>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</si>
  <si>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</si>
  <si>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</si>
  <si>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</si>
  <si>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</si>
  <si>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</si>
  <si>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</si>
  <si>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</si>
  <si>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</si>
  <si>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</si>
  <si>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</si>
  <si>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</si>
  <si>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</si>
  <si>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</si>
  <si>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</si>
  <si>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</si>
  <si>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</si>
  <si>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</si>
  <si>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</si>
  <si>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</si>
  <si>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</si>
  <si>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</si>
  <si>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</si>
  <si>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</si>
  <si>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</si>
  <si>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</si>
  <si>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</si>
  <si>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</si>
  <si>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</si>
  <si>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</si>
  <si>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</si>
  <si>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</si>
  <si>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</si>
  <si>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</si>
  <si>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</si>
  <si>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</si>
  <si>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</si>
  <si>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</si>
  <si>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</si>
  <si>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</si>
  <si>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</si>
  <si>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</si>
  <si>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</si>
  <si>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</si>
  <si>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</si>
  <si>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</si>
  <si>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</si>
  <si>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</si>
  <si>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</si>
  <si>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</si>
  <si>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</si>
  <si>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</si>
  <si>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</si>
  <si>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</si>
  <si>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</si>
  <si>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</si>
  <si>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</si>
  <si>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</si>
  <si>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</si>
  <si>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</si>
  <si>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</si>
  <si>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</si>
  <si>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</si>
  <si>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</si>
  <si>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</si>
  <si>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</si>
  <si>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</si>
  <si>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</si>
  <si>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</si>
  <si>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</si>
  <si>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</si>
  <si>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</si>
  <si>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</si>
  <si>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</si>
  <si>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</si>
  <si>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</si>
  <si>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</si>
  <si>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</si>
  <si>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</si>
  <si>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</si>
  <si>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</si>
  <si>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</si>
  <si>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</si>
  <si>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</si>
  <si>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</si>
  <si>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</si>
  <si>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</si>
  <si>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</si>
  <si>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</si>
  <si>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</si>
  <si>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</si>
  <si>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</si>
  <si>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</si>
  <si>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</si>
  <si>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</si>
  <si>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</si>
  <si>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</si>
  <si>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</si>
  <si>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</si>
  <si>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</si>
  <si>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</si>
  <si>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</si>
  <si>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</si>
  <si>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</si>
  <si>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</si>
  <si>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</si>
  <si>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</si>
  <si>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</si>
  <si>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</si>
  <si>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</si>
  <si>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</si>
  <si>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</si>
  <si>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Адилқұл Заңғар Ертайұлы</t>
  </si>
  <si>
    <t>Абдижанқызы Асима</t>
  </si>
  <si>
    <t>Алибек Айбар Бейбітұлы</t>
  </si>
  <si>
    <t>Алшын Жайна Ахатқызы</t>
  </si>
  <si>
    <t>Әлмахан Мухаммедали Нұрболатұлы</t>
  </si>
  <si>
    <t>Боранбай Бидәулетияр Нұрсултанұлы</t>
  </si>
  <si>
    <t>Құралбек Муслима Болатқызы</t>
  </si>
  <si>
    <t>Қалдарбек Жібек Ерланқызы</t>
  </si>
  <si>
    <t>Нүржігіт Нұрислам Нұрлыбекұлы</t>
  </si>
  <si>
    <t>Мұрат Айбике Абзалқызы</t>
  </si>
  <si>
    <t>Талғат Ұлжалғас Ерболатқызы</t>
  </si>
  <si>
    <t>Уметалы Әдемі Эрланқызы</t>
  </si>
  <si>
    <t>Алибек Муслима Ақтөреқызы</t>
  </si>
  <si>
    <t>Жорабек Інжу Ерболқызы</t>
  </si>
  <si>
    <t xml:space="preserve">                                                      Оқу жылы: 2023-2024жыл                             Топ: Қарлығаш                                                         Өткізу кезеңі:  аралық                                            Өткізу мерзімі:  01.01.-01.10.24ж              </t>
  </si>
  <si>
    <t>Нұралы Нұрайым Нұрдосқызы</t>
  </si>
  <si>
    <t>Ноян Мадіқары Дінмұхамедұлы</t>
  </si>
  <si>
    <t>Сланбек Томирис Қасымбекұлы</t>
  </si>
  <si>
    <t>Саинбек Сұлтан Алмасұлы</t>
  </si>
  <si>
    <t>Мұхтаралы Айзия</t>
  </si>
  <si>
    <t>Пернахмет Ельдана Елдосқызы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</si>
</sst>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1379</v>
      </c>
      <c r="DN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3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99999999999999" hidden="1" customHeight="1" x14ac:dyDescent="0.3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4"/>
      <c r="B11" s="8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846</v>
      </c>
      <c r="AT11" s="73"/>
      <c r="AU11" s="73"/>
      <c r="AV11" s="73"/>
      <c r="AW11" s="73"/>
      <c r="AX11" s="73"/>
      <c r="AY11" s="73" t="s">
        <v>849</v>
      </c>
      <c r="AZ11" s="73"/>
      <c r="BA11" s="73"/>
      <c r="BB11" s="73"/>
      <c r="BC11" s="73"/>
      <c r="BD11" s="73"/>
      <c r="BE11" s="73"/>
      <c r="BF11" s="73"/>
      <c r="BG11" s="73"/>
      <c r="BH11" s="73" t="s">
        <v>846</v>
      </c>
      <c r="BI11" s="73"/>
      <c r="BJ11" s="73"/>
      <c r="BK11" s="73"/>
      <c r="BL11" s="73"/>
      <c r="BM11" s="73"/>
      <c r="BN11" s="73" t="s">
        <v>849</v>
      </c>
      <c r="BO11" s="73"/>
      <c r="BP11" s="73"/>
      <c r="BQ11" s="73"/>
      <c r="BR11" s="73"/>
      <c r="BS11" s="73"/>
      <c r="BT11" s="73"/>
      <c r="BU11" s="73"/>
      <c r="BV11" s="73"/>
      <c r="BW11" s="73" t="s">
        <v>846</v>
      </c>
      <c r="BX11" s="73"/>
      <c r="BY11" s="73"/>
      <c r="BZ11" s="73"/>
      <c r="CA11" s="73"/>
      <c r="CB11" s="73"/>
      <c r="CC11" s="73" t="s">
        <v>849</v>
      </c>
      <c r="CD11" s="73"/>
      <c r="CE11" s="73"/>
      <c r="CF11" s="73"/>
      <c r="CG11" s="73"/>
      <c r="CH11" s="73"/>
      <c r="CI11" s="73" t="s">
        <v>846</v>
      </c>
      <c r="CJ11" s="73"/>
      <c r="CK11" s="73"/>
      <c r="CL11" s="73"/>
      <c r="CM11" s="73"/>
      <c r="CN11" s="73"/>
      <c r="CO11" s="73"/>
      <c r="CP11" s="73"/>
      <c r="CQ11" s="73"/>
      <c r="CR11" s="73" t="s">
        <v>849</v>
      </c>
      <c r="CS11" s="73"/>
      <c r="CT11" s="73"/>
      <c r="CU11" s="73"/>
      <c r="CV11" s="73"/>
      <c r="CW11" s="73"/>
      <c r="CX11" s="73"/>
      <c r="CY11" s="73"/>
      <c r="CZ11" s="73"/>
      <c r="DA11" s="73" t="s">
        <v>846</v>
      </c>
      <c r="DB11" s="73"/>
      <c r="DC11" s="73"/>
      <c r="DD11" s="73"/>
      <c r="DE11" s="73"/>
      <c r="DF11" s="73"/>
      <c r="DG11" s="73" t="s">
        <v>849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3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3">
      <c r="A13" s="84"/>
      <c r="B13" s="84"/>
      <c r="C13" s="83" t="s">
        <v>843</v>
      </c>
      <c r="D13" s="83"/>
      <c r="E13" s="83"/>
      <c r="F13" s="83" t="s">
        <v>1338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850</v>
      </c>
      <c r="Y13" s="83"/>
      <c r="Z13" s="83"/>
      <c r="AA13" s="83" t="s">
        <v>852</v>
      </c>
      <c r="AB13" s="83"/>
      <c r="AC13" s="83"/>
      <c r="AD13" s="83" t="s">
        <v>854</v>
      </c>
      <c r="AE13" s="83"/>
      <c r="AF13" s="83"/>
      <c r="AG13" s="83" t="s">
        <v>856</v>
      </c>
      <c r="AH13" s="83"/>
      <c r="AI13" s="83"/>
      <c r="AJ13" s="83" t="s">
        <v>858</v>
      </c>
      <c r="AK13" s="83"/>
      <c r="AL13" s="83"/>
      <c r="AM13" s="83" t="s">
        <v>862</v>
      </c>
      <c r="AN13" s="83"/>
      <c r="AO13" s="83"/>
      <c r="AP13" s="83" t="s">
        <v>863</v>
      </c>
      <c r="AQ13" s="83"/>
      <c r="AR13" s="83"/>
      <c r="AS13" s="83" t="s">
        <v>865</v>
      </c>
      <c r="AT13" s="83"/>
      <c r="AU13" s="83"/>
      <c r="AV13" s="83" t="s">
        <v>866</v>
      </c>
      <c r="AW13" s="83"/>
      <c r="AX13" s="83"/>
      <c r="AY13" s="83" t="s">
        <v>869</v>
      </c>
      <c r="AZ13" s="83"/>
      <c r="BA13" s="83"/>
      <c r="BB13" s="83" t="s">
        <v>870</v>
      </c>
      <c r="BC13" s="83"/>
      <c r="BD13" s="83"/>
      <c r="BE13" s="83" t="s">
        <v>873</v>
      </c>
      <c r="BF13" s="83"/>
      <c r="BG13" s="83"/>
      <c r="BH13" s="83" t="s">
        <v>874</v>
      </c>
      <c r="BI13" s="83"/>
      <c r="BJ13" s="83"/>
      <c r="BK13" s="83" t="s">
        <v>878</v>
      </c>
      <c r="BL13" s="83"/>
      <c r="BM13" s="83"/>
      <c r="BN13" s="83" t="s">
        <v>877</v>
      </c>
      <c r="BO13" s="83"/>
      <c r="BP13" s="83"/>
      <c r="BQ13" s="83" t="s">
        <v>879</v>
      </c>
      <c r="BR13" s="83"/>
      <c r="BS13" s="83"/>
      <c r="BT13" s="83" t="s">
        <v>880</v>
      </c>
      <c r="BU13" s="83"/>
      <c r="BV13" s="83"/>
      <c r="BW13" s="83" t="s">
        <v>882</v>
      </c>
      <c r="BX13" s="83"/>
      <c r="BY13" s="83"/>
      <c r="BZ13" s="83" t="s">
        <v>884</v>
      </c>
      <c r="CA13" s="83"/>
      <c r="CB13" s="83"/>
      <c r="CC13" s="83" t="s">
        <v>885</v>
      </c>
      <c r="CD13" s="83"/>
      <c r="CE13" s="83"/>
      <c r="CF13" s="83" t="s">
        <v>886</v>
      </c>
      <c r="CG13" s="83"/>
      <c r="CH13" s="83"/>
      <c r="CI13" s="83" t="s">
        <v>888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889</v>
      </c>
      <c r="CS13" s="83"/>
      <c r="CT13" s="83"/>
      <c r="CU13" s="83" t="s">
        <v>133</v>
      </c>
      <c r="CV13" s="83"/>
      <c r="CW13" s="83"/>
      <c r="CX13" s="83" t="s">
        <v>890</v>
      </c>
      <c r="CY13" s="83"/>
      <c r="CZ13" s="83"/>
      <c r="DA13" s="83" t="s">
        <v>891</v>
      </c>
      <c r="DB13" s="83"/>
      <c r="DC13" s="83"/>
      <c r="DD13" s="83" t="s">
        <v>895</v>
      </c>
      <c r="DE13" s="83"/>
      <c r="DF13" s="83"/>
      <c r="DG13" s="83" t="s">
        <v>897</v>
      </c>
      <c r="DH13" s="83"/>
      <c r="DI13" s="83"/>
      <c r="DJ13" s="83" t="s">
        <v>899</v>
      </c>
      <c r="DK13" s="83"/>
      <c r="DL13" s="83"/>
      <c r="DM13" s="83" t="s">
        <v>901</v>
      </c>
      <c r="DN13" s="83"/>
      <c r="DO13" s="83"/>
    </row>
    <row r="14" spans="1:254" ht="111.75" customHeight="1" x14ac:dyDescent="0.3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1379</v>
      </c>
      <c r="DQ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3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3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3">
      <c r="A13" s="84"/>
      <c r="B13" s="84"/>
      <c r="C13" s="83" t="s">
        <v>904</v>
      </c>
      <c r="D13" s="83"/>
      <c r="E13" s="83"/>
      <c r="F13" s="83" t="s">
        <v>908</v>
      </c>
      <c r="G13" s="83"/>
      <c r="H13" s="83"/>
      <c r="I13" s="83" t="s">
        <v>909</v>
      </c>
      <c r="J13" s="83"/>
      <c r="K13" s="83"/>
      <c r="L13" s="83" t="s">
        <v>910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912</v>
      </c>
      <c r="V13" s="83"/>
      <c r="W13" s="83"/>
      <c r="X13" s="83" t="s">
        <v>913</v>
      </c>
      <c r="Y13" s="83"/>
      <c r="Z13" s="83"/>
      <c r="AA13" s="83" t="s">
        <v>914</v>
      </c>
      <c r="AB13" s="83"/>
      <c r="AC13" s="83"/>
      <c r="AD13" s="83" t="s">
        <v>916</v>
      </c>
      <c r="AE13" s="83"/>
      <c r="AF13" s="83"/>
      <c r="AG13" s="83" t="s">
        <v>918</v>
      </c>
      <c r="AH13" s="83"/>
      <c r="AI13" s="83"/>
      <c r="AJ13" s="83" t="s">
        <v>1324</v>
      </c>
      <c r="AK13" s="83"/>
      <c r="AL13" s="83"/>
      <c r="AM13" s="83" t="s">
        <v>923</v>
      </c>
      <c r="AN13" s="83"/>
      <c r="AO13" s="83"/>
      <c r="AP13" s="83" t="s">
        <v>924</v>
      </c>
      <c r="AQ13" s="83"/>
      <c r="AR13" s="83"/>
      <c r="AS13" s="83" t="s">
        <v>925</v>
      </c>
      <c r="AT13" s="83"/>
      <c r="AU13" s="83"/>
      <c r="AV13" s="83" t="s">
        <v>926</v>
      </c>
      <c r="AW13" s="83"/>
      <c r="AX13" s="83"/>
      <c r="AY13" s="83" t="s">
        <v>928</v>
      </c>
      <c r="AZ13" s="83"/>
      <c r="BA13" s="83"/>
      <c r="BB13" s="83" t="s">
        <v>929</v>
      </c>
      <c r="BC13" s="83"/>
      <c r="BD13" s="83"/>
      <c r="BE13" s="83" t="s">
        <v>930</v>
      </c>
      <c r="BF13" s="83"/>
      <c r="BG13" s="83"/>
      <c r="BH13" s="83" t="s">
        <v>931</v>
      </c>
      <c r="BI13" s="83"/>
      <c r="BJ13" s="83"/>
      <c r="BK13" s="83" t="s">
        <v>932</v>
      </c>
      <c r="BL13" s="83"/>
      <c r="BM13" s="83"/>
      <c r="BN13" s="83" t="s">
        <v>934</v>
      </c>
      <c r="BO13" s="83"/>
      <c r="BP13" s="83"/>
      <c r="BQ13" s="83" t="s">
        <v>935</v>
      </c>
      <c r="BR13" s="83"/>
      <c r="BS13" s="83"/>
      <c r="BT13" s="83" t="s">
        <v>937</v>
      </c>
      <c r="BU13" s="83"/>
      <c r="BV13" s="83"/>
      <c r="BW13" s="83" t="s">
        <v>939</v>
      </c>
      <c r="BX13" s="83"/>
      <c r="BY13" s="83"/>
      <c r="BZ13" s="83" t="s">
        <v>940</v>
      </c>
      <c r="CA13" s="83"/>
      <c r="CB13" s="83"/>
      <c r="CC13" s="83" t="s">
        <v>944</v>
      </c>
      <c r="CD13" s="83"/>
      <c r="CE13" s="83"/>
      <c r="CF13" s="83" t="s">
        <v>947</v>
      </c>
      <c r="CG13" s="83"/>
      <c r="CH13" s="83"/>
      <c r="CI13" s="83" t="s">
        <v>948</v>
      </c>
      <c r="CJ13" s="83"/>
      <c r="CK13" s="83"/>
      <c r="CL13" s="83" t="s">
        <v>949</v>
      </c>
      <c r="CM13" s="83"/>
      <c r="CN13" s="83"/>
      <c r="CO13" s="83" t="s">
        <v>950</v>
      </c>
      <c r="CP13" s="83"/>
      <c r="CQ13" s="83"/>
      <c r="CR13" s="83" t="s">
        <v>952</v>
      </c>
      <c r="CS13" s="83"/>
      <c r="CT13" s="83"/>
      <c r="CU13" s="83" t="s">
        <v>953</v>
      </c>
      <c r="CV13" s="83"/>
      <c r="CW13" s="83"/>
      <c r="CX13" s="83" t="s">
        <v>954</v>
      </c>
      <c r="CY13" s="83"/>
      <c r="CZ13" s="83"/>
      <c r="DA13" s="83" t="s">
        <v>955</v>
      </c>
      <c r="DB13" s="83"/>
      <c r="DC13" s="83"/>
      <c r="DD13" s="83" t="s">
        <v>956</v>
      </c>
      <c r="DE13" s="83"/>
      <c r="DF13" s="83"/>
      <c r="DG13" s="83" t="s">
        <v>957</v>
      </c>
      <c r="DH13" s="83"/>
      <c r="DI13" s="83"/>
      <c r="DJ13" s="83" t="s">
        <v>959</v>
      </c>
      <c r="DK13" s="83"/>
      <c r="DL13" s="83"/>
      <c r="DM13" s="83" t="s">
        <v>960</v>
      </c>
      <c r="DN13" s="83"/>
      <c r="DO13" s="83"/>
      <c r="DP13" s="83" t="s">
        <v>961</v>
      </c>
      <c r="DQ13" s="83"/>
      <c r="DR13" s="83"/>
    </row>
    <row r="14" spans="1:254" ht="83.25" customHeight="1" x14ac:dyDescent="0.3">
      <c r="A14" s="84"/>
      <c r="B14" s="8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3" t="s">
        <v>811</v>
      </c>
      <c r="C43" s="64"/>
      <c r="D43" s="64"/>
      <c r="E43" s="65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8" t="s">
        <v>186</v>
      </c>
      <c r="K57" s="88"/>
      <c r="L57" s="88" t="s">
        <v>117</v>
      </c>
      <c r="M57" s="88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1379</v>
      </c>
      <c r="FJ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3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6" hidden="1" x14ac:dyDescent="0.3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3">
      <c r="A12" s="84"/>
      <c r="B12" s="84"/>
      <c r="C12" s="83" t="s">
        <v>962</v>
      </c>
      <c r="D12" s="83"/>
      <c r="E12" s="83"/>
      <c r="F12" s="83" t="s">
        <v>966</v>
      </c>
      <c r="G12" s="83"/>
      <c r="H12" s="83"/>
      <c r="I12" s="83" t="s">
        <v>970</v>
      </c>
      <c r="J12" s="83"/>
      <c r="K12" s="83"/>
      <c r="L12" s="83" t="s">
        <v>974</v>
      </c>
      <c r="M12" s="83"/>
      <c r="N12" s="83"/>
      <c r="O12" s="83" t="s">
        <v>976</v>
      </c>
      <c r="P12" s="83"/>
      <c r="Q12" s="83"/>
      <c r="R12" s="83" t="s">
        <v>979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983</v>
      </c>
      <c r="AB12" s="83"/>
      <c r="AC12" s="83"/>
      <c r="AD12" s="83" t="s">
        <v>987</v>
      </c>
      <c r="AE12" s="83"/>
      <c r="AF12" s="83"/>
      <c r="AG12" s="83" t="s">
        <v>988</v>
      </c>
      <c r="AH12" s="83"/>
      <c r="AI12" s="83"/>
      <c r="AJ12" s="83" t="s">
        <v>992</v>
      </c>
      <c r="AK12" s="83"/>
      <c r="AL12" s="83"/>
      <c r="AM12" s="83" t="s">
        <v>996</v>
      </c>
      <c r="AN12" s="83"/>
      <c r="AO12" s="83"/>
      <c r="AP12" s="83" t="s">
        <v>1000</v>
      </c>
      <c r="AQ12" s="83"/>
      <c r="AR12" s="83"/>
      <c r="AS12" s="83" t="s">
        <v>1001</v>
      </c>
      <c r="AT12" s="83"/>
      <c r="AU12" s="83"/>
      <c r="AV12" s="83" t="s">
        <v>1005</v>
      </c>
      <c r="AW12" s="83"/>
      <c r="AX12" s="83"/>
      <c r="AY12" s="83" t="s">
        <v>1006</v>
      </c>
      <c r="AZ12" s="83"/>
      <c r="BA12" s="83"/>
      <c r="BB12" s="83" t="s">
        <v>1007</v>
      </c>
      <c r="BC12" s="83"/>
      <c r="BD12" s="83"/>
      <c r="BE12" s="83" t="s">
        <v>1008</v>
      </c>
      <c r="BF12" s="83"/>
      <c r="BG12" s="83"/>
      <c r="BH12" s="83" t="s">
        <v>1009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1013</v>
      </c>
      <c r="BR12" s="83"/>
      <c r="BS12" s="83"/>
      <c r="BT12" s="83" t="s">
        <v>1014</v>
      </c>
      <c r="BU12" s="83"/>
      <c r="BV12" s="83"/>
      <c r="BW12" s="83" t="s">
        <v>1015</v>
      </c>
      <c r="BX12" s="83"/>
      <c r="BY12" s="83"/>
      <c r="BZ12" s="83" t="s">
        <v>1016</v>
      </c>
      <c r="CA12" s="83"/>
      <c r="CB12" s="83"/>
      <c r="CC12" s="83" t="s">
        <v>369</v>
      </c>
      <c r="CD12" s="83"/>
      <c r="CE12" s="83"/>
      <c r="CF12" s="103" t="s">
        <v>372</v>
      </c>
      <c r="CG12" s="103"/>
      <c r="CH12" s="103"/>
      <c r="CI12" s="83" t="s">
        <v>376</v>
      </c>
      <c r="CJ12" s="83"/>
      <c r="CK12" s="83"/>
      <c r="CL12" s="83" t="s">
        <v>1327</v>
      </c>
      <c r="CM12" s="83"/>
      <c r="CN12" s="83"/>
      <c r="CO12" s="83" t="s">
        <v>382</v>
      </c>
      <c r="CP12" s="83"/>
      <c r="CQ12" s="83"/>
      <c r="CR12" s="103" t="s">
        <v>385</v>
      </c>
      <c r="CS12" s="103"/>
      <c r="CT12" s="103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0.6" x14ac:dyDescent="0.3">
      <c r="A13" s="84"/>
      <c r="B13" s="8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14" workbookViewId="0">
      <selection activeCell="B32" sqref="B3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7" t="s">
        <v>1398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1379</v>
      </c>
      <c r="GQ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3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6" hidden="1" x14ac:dyDescent="0.3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3">
      <c r="A12" s="84"/>
      <c r="B12" s="84"/>
      <c r="C12" s="83" t="s">
        <v>1054</v>
      </c>
      <c r="D12" s="83"/>
      <c r="E12" s="83"/>
      <c r="F12" s="83" t="s">
        <v>1057</v>
      </c>
      <c r="G12" s="83"/>
      <c r="H12" s="83"/>
      <c r="I12" s="83" t="s">
        <v>1060</v>
      </c>
      <c r="J12" s="83"/>
      <c r="K12" s="83"/>
      <c r="L12" s="83" t="s">
        <v>538</v>
      </c>
      <c r="M12" s="83"/>
      <c r="N12" s="83"/>
      <c r="O12" s="83" t="s">
        <v>1063</v>
      </c>
      <c r="P12" s="83"/>
      <c r="Q12" s="83"/>
      <c r="R12" s="83" t="s">
        <v>1066</v>
      </c>
      <c r="S12" s="83"/>
      <c r="T12" s="83"/>
      <c r="U12" s="83" t="s">
        <v>1070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1075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1078</v>
      </c>
      <c r="AT12" s="83"/>
      <c r="AU12" s="83"/>
      <c r="AV12" s="83" t="s">
        <v>1328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1084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1091</v>
      </c>
      <c r="BX12" s="83"/>
      <c r="BY12" s="83"/>
      <c r="BZ12" s="83" t="s">
        <v>557</v>
      </c>
      <c r="CA12" s="83"/>
      <c r="CB12" s="83"/>
      <c r="CC12" s="83" t="s">
        <v>1095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1107</v>
      </c>
      <c r="DE12" s="83"/>
      <c r="DF12" s="83"/>
      <c r="DG12" s="83" t="s">
        <v>1110</v>
      </c>
      <c r="DH12" s="83"/>
      <c r="DI12" s="83"/>
      <c r="DJ12" s="83" t="s">
        <v>604</v>
      </c>
      <c r="DK12" s="83"/>
      <c r="DL12" s="83"/>
      <c r="DM12" s="83" t="s">
        <v>1114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1122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3" t="s">
        <v>611</v>
      </c>
      <c r="EL12" s="103"/>
      <c r="EM12" s="103"/>
      <c r="EN12" s="83" t="s">
        <v>1133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1139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1144</v>
      </c>
      <c r="FJ12" s="83"/>
      <c r="FK12" s="83"/>
      <c r="FL12" s="83" t="s">
        <v>617</v>
      </c>
      <c r="FM12" s="83"/>
      <c r="FN12" s="83"/>
      <c r="FO12" s="83" t="s">
        <v>1148</v>
      </c>
      <c r="FP12" s="83"/>
      <c r="FQ12" s="83"/>
      <c r="FR12" s="83" t="s">
        <v>619</v>
      </c>
      <c r="FS12" s="83"/>
      <c r="FT12" s="83"/>
      <c r="FU12" s="103" t="s">
        <v>1331</v>
      </c>
      <c r="FV12" s="103"/>
      <c r="FW12" s="103"/>
      <c r="FX12" s="83" t="s">
        <v>1332</v>
      </c>
      <c r="FY12" s="83"/>
      <c r="FZ12" s="83"/>
      <c r="GA12" s="83" t="s">
        <v>623</v>
      </c>
      <c r="GB12" s="83"/>
      <c r="GC12" s="83"/>
      <c r="GD12" s="83" t="s">
        <v>1154</v>
      </c>
      <c r="GE12" s="83"/>
      <c r="GF12" s="83"/>
      <c r="GG12" s="83" t="s">
        <v>626</v>
      </c>
      <c r="GH12" s="83"/>
      <c r="GI12" s="83"/>
      <c r="GJ12" s="83" t="s">
        <v>1160</v>
      </c>
      <c r="GK12" s="83"/>
      <c r="GL12" s="83"/>
      <c r="GM12" s="83" t="s">
        <v>1164</v>
      </c>
      <c r="GN12" s="83"/>
      <c r="GO12" s="83"/>
      <c r="GP12" s="83" t="s">
        <v>1333</v>
      </c>
      <c r="GQ12" s="83"/>
      <c r="GR12" s="83"/>
    </row>
    <row r="13" spans="1:254" ht="93.75" customHeight="1" thickBot="1" x14ac:dyDescent="0.35">
      <c r="A13" s="84"/>
      <c r="B13" s="8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2" thickBot="1" x14ac:dyDescent="0.35">
      <c r="A14" s="20">
        <v>1</v>
      </c>
      <c r="B14" s="60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 x14ac:dyDescent="0.35">
      <c r="A15" s="2">
        <v>2</v>
      </c>
      <c r="B15" s="61" t="s">
        <v>1399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 x14ac:dyDescent="0.35">
      <c r="A16" s="2">
        <v>3</v>
      </c>
      <c r="B16" s="61" t="s">
        <v>1385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>
        <v>1</v>
      </c>
      <c r="EO16" s="4"/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 x14ac:dyDescent="0.35">
      <c r="A17" s="2">
        <v>4</v>
      </c>
      <c r="B17" s="61" t="s">
        <v>1386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>
        <v>1</v>
      </c>
      <c r="DB17" s="4"/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>
        <v>1</v>
      </c>
      <c r="EO17" s="4"/>
      <c r="EP17" s="4"/>
      <c r="EQ17" s="4"/>
      <c r="ER17" s="4"/>
      <c r="ES17" s="4">
        <v>1</v>
      </c>
      <c r="ET17" s="4">
        <v>1</v>
      </c>
      <c r="EU17" s="4"/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 x14ac:dyDescent="0.35">
      <c r="A18" s="2">
        <v>5</v>
      </c>
      <c r="B18" s="61" t="s">
        <v>1396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 x14ac:dyDescent="0.35">
      <c r="A19" s="2">
        <v>6</v>
      </c>
      <c r="B19" s="61" t="s">
        <v>1387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29.4" thickBot="1" x14ac:dyDescent="0.35">
      <c r="A20" s="2">
        <v>7</v>
      </c>
      <c r="B20" s="61" t="s">
        <v>1388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>
        <v>1</v>
      </c>
      <c r="CY20" s="4"/>
      <c r="CZ20" s="4"/>
      <c r="DA20" s="4">
        <v>1</v>
      </c>
      <c r="DB20" s="4"/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>
        <v>1</v>
      </c>
      <c r="EO20" s="4"/>
      <c r="EP20" s="4"/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29.4" thickBot="1" x14ac:dyDescent="0.35">
      <c r="A21" s="3">
        <v>8</v>
      </c>
      <c r="B21" s="61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" thickBot="1" x14ac:dyDescent="0.35">
      <c r="A22" s="3">
        <v>9</v>
      </c>
      <c r="B22" s="61" t="s">
        <v>1400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thickBot="1" x14ac:dyDescent="0.35">
      <c r="A23" s="3">
        <v>10</v>
      </c>
      <c r="B23" s="61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2" thickBot="1" x14ac:dyDescent="0.35">
      <c r="A24" s="3">
        <v>11</v>
      </c>
      <c r="B24" s="61" t="s">
        <v>1404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 x14ac:dyDescent="0.35">
      <c r="A25" s="3">
        <v>12</v>
      </c>
      <c r="B25" s="61" t="s">
        <v>1391</v>
      </c>
      <c r="C25" s="4"/>
      <c r="D25" s="4">
        <v>1</v>
      </c>
      <c r="E25" s="4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 x14ac:dyDescent="0.35">
      <c r="A26" s="3">
        <v>13</v>
      </c>
      <c r="B26" s="61" t="s">
        <v>1401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62">
        <v>1</v>
      </c>
      <c r="FJ26" s="62"/>
      <c r="FK26" s="62"/>
      <c r="FL26" s="62"/>
      <c r="FM26" s="62">
        <v>1</v>
      </c>
      <c r="FN26" s="62"/>
      <c r="FO26" s="62"/>
      <c r="FP26" s="62">
        <v>1</v>
      </c>
      <c r="FQ26" s="62"/>
      <c r="FR26" s="62"/>
      <c r="FS26" s="62">
        <v>1</v>
      </c>
      <c r="FT26" s="62"/>
      <c r="FU26" s="62"/>
      <c r="FV26" s="62">
        <v>1</v>
      </c>
      <c r="FW26" s="62"/>
      <c r="FX26" s="62">
        <v>1</v>
      </c>
      <c r="FY26" s="62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 x14ac:dyDescent="0.35">
      <c r="A27" s="3">
        <v>14</v>
      </c>
      <c r="B27" s="61" t="s">
        <v>1392</v>
      </c>
      <c r="C27" s="4"/>
      <c r="D27" s="4">
        <v>1</v>
      </c>
      <c r="E27" s="4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62"/>
      <c r="FJ27" s="62">
        <v>1</v>
      </c>
      <c r="FK27" s="62"/>
      <c r="FL27" s="62"/>
      <c r="FM27" s="62">
        <v>1</v>
      </c>
      <c r="FN27" s="62"/>
      <c r="FO27" s="62"/>
      <c r="FP27" s="62">
        <v>1</v>
      </c>
      <c r="FQ27" s="62"/>
      <c r="FR27" s="62"/>
      <c r="FS27" s="62">
        <v>1</v>
      </c>
      <c r="FT27" s="62"/>
      <c r="FU27" s="62"/>
      <c r="FV27" s="62">
        <v>1</v>
      </c>
      <c r="FW27" s="62"/>
      <c r="FX27" s="62"/>
      <c r="FY27" s="62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 x14ac:dyDescent="0.35">
      <c r="A28" s="3">
        <v>15</v>
      </c>
      <c r="B28" s="61" t="s">
        <v>1393</v>
      </c>
      <c r="C28" s="4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62"/>
      <c r="FJ28" s="62"/>
      <c r="FK28" s="62">
        <v>1</v>
      </c>
      <c r="FL28" s="62"/>
      <c r="FM28" s="62">
        <v>1</v>
      </c>
      <c r="FN28" s="62"/>
      <c r="FO28" s="62"/>
      <c r="FP28" s="62">
        <v>1</v>
      </c>
      <c r="FQ28" s="62"/>
      <c r="FR28" s="62"/>
      <c r="FS28" s="62">
        <v>1</v>
      </c>
      <c r="FT28" s="62"/>
      <c r="FU28" s="62"/>
      <c r="FV28" s="62">
        <v>1</v>
      </c>
      <c r="FW28" s="62"/>
      <c r="FX28" s="62"/>
      <c r="FY28" s="62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 x14ac:dyDescent="0.35">
      <c r="A29" s="3">
        <v>16</v>
      </c>
      <c r="B29" s="61" t="s">
        <v>1397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62"/>
      <c r="FJ29" s="62">
        <v>1</v>
      </c>
      <c r="FK29" s="62"/>
      <c r="FL29" s="62"/>
      <c r="FM29" s="62">
        <v>1</v>
      </c>
      <c r="FN29" s="62"/>
      <c r="FO29" s="62"/>
      <c r="FP29" s="62">
        <v>1</v>
      </c>
      <c r="FQ29" s="62"/>
      <c r="FR29" s="62"/>
      <c r="FS29" s="62">
        <v>1</v>
      </c>
      <c r="FT29" s="62"/>
      <c r="FU29" s="62"/>
      <c r="FV29" s="62">
        <v>1</v>
      </c>
      <c r="FW29" s="62"/>
      <c r="FX29" s="62"/>
      <c r="FY29" s="62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 x14ac:dyDescent="0.35">
      <c r="A30" s="3">
        <v>17</v>
      </c>
      <c r="B30" s="61" t="s">
        <v>1394</v>
      </c>
      <c r="C30" s="4"/>
      <c r="D30" s="4"/>
      <c r="E30" s="4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62"/>
      <c r="FJ30" s="62">
        <v>1</v>
      </c>
      <c r="FK30" s="62"/>
      <c r="FL30" s="62"/>
      <c r="FM30" s="62">
        <v>1</v>
      </c>
      <c r="FN30" s="62"/>
      <c r="FO30" s="62"/>
      <c r="FP30" s="62">
        <v>1</v>
      </c>
      <c r="FQ30" s="62"/>
      <c r="FR30" s="62"/>
      <c r="FS30" s="62">
        <v>1</v>
      </c>
      <c r="FT30" s="62"/>
      <c r="FU30" s="62"/>
      <c r="FV30" s="62">
        <v>1</v>
      </c>
      <c r="FW30" s="62"/>
      <c r="FX30" s="62"/>
      <c r="FY30" s="62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 x14ac:dyDescent="0.35">
      <c r="A31" s="3">
        <v>18</v>
      </c>
      <c r="B31" s="61" t="s">
        <v>1403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62"/>
      <c r="FJ31" s="62">
        <v>1</v>
      </c>
      <c r="FK31" s="62"/>
      <c r="FL31" s="62"/>
      <c r="FM31" s="62">
        <v>1</v>
      </c>
      <c r="FN31" s="62"/>
      <c r="FO31" s="62"/>
      <c r="FP31" s="62">
        <v>1</v>
      </c>
      <c r="FQ31" s="62"/>
      <c r="FR31" s="62"/>
      <c r="FS31" s="62"/>
      <c r="FT31" s="62">
        <v>1</v>
      </c>
      <c r="FU31" s="62"/>
      <c r="FV31" s="62">
        <v>1</v>
      </c>
      <c r="FW31" s="62"/>
      <c r="FX31" s="62"/>
      <c r="FY31" s="62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 x14ac:dyDescent="0.35">
      <c r="A32" s="3">
        <v>19</v>
      </c>
      <c r="B32" s="61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62"/>
      <c r="FJ32" s="62">
        <v>1</v>
      </c>
      <c r="FK32" s="62"/>
      <c r="FL32" s="62"/>
      <c r="FM32" s="62">
        <v>1</v>
      </c>
      <c r="FN32" s="62"/>
      <c r="FO32" s="62"/>
      <c r="FP32" s="62">
        <v>1</v>
      </c>
      <c r="FQ32" s="62"/>
      <c r="FR32" s="62"/>
      <c r="FS32" s="62">
        <v>1</v>
      </c>
      <c r="FT32" s="62"/>
      <c r="FU32" s="62"/>
      <c r="FV32" s="62">
        <v>1</v>
      </c>
      <c r="FW32" s="62"/>
      <c r="FX32" s="62"/>
      <c r="FY32" s="62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 x14ac:dyDescent="0.35">
      <c r="A33" s="3">
        <v>20</v>
      </c>
      <c r="B33" s="61" t="s">
        <v>1395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62"/>
      <c r="FJ33" s="62">
        <v>1</v>
      </c>
      <c r="FK33" s="62"/>
      <c r="FL33" s="62"/>
      <c r="FM33" s="62">
        <v>1</v>
      </c>
      <c r="FN33" s="62"/>
      <c r="FO33" s="62"/>
      <c r="FP33" s="62">
        <v>1</v>
      </c>
      <c r="FQ33" s="62"/>
      <c r="FR33" s="62"/>
      <c r="FS33" s="62">
        <v>1</v>
      </c>
      <c r="FT33" s="62"/>
      <c r="FU33" s="62"/>
      <c r="FV33" s="62">
        <v>1</v>
      </c>
      <c r="FW33" s="62"/>
      <c r="FX33" s="62"/>
      <c r="FY33" s="62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9" t="s">
        <v>278</v>
      </c>
      <c r="B39" s="80"/>
      <c r="C39" s="3">
        <f>SUM(C14:C38)</f>
        <v>0</v>
      </c>
      <c r="D39" s="3">
        <f t="shared" ref="D39:T39" si="0">SUM(D14:D38)</f>
        <v>16</v>
      </c>
      <c r="E39" s="3">
        <f t="shared" si="0"/>
        <v>4</v>
      </c>
      <c r="F39" s="3">
        <f t="shared" si="0"/>
        <v>0</v>
      </c>
      <c r="G39" s="3">
        <f t="shared" si="0"/>
        <v>13</v>
      </c>
      <c r="H39" s="3">
        <f t="shared" si="0"/>
        <v>7</v>
      </c>
      <c r="I39" s="3">
        <f t="shared" si="0"/>
        <v>0</v>
      </c>
      <c r="J39" s="3">
        <f t="shared" si="0"/>
        <v>15</v>
      </c>
      <c r="K39" s="3">
        <f t="shared" si="0"/>
        <v>5</v>
      </c>
      <c r="L39" s="3">
        <f t="shared" si="0"/>
        <v>0</v>
      </c>
      <c r="M39" s="3">
        <f t="shared" si="0"/>
        <v>19</v>
      </c>
      <c r="N39" s="3">
        <f t="shared" si="0"/>
        <v>1</v>
      </c>
      <c r="O39" s="3">
        <f t="shared" si="0"/>
        <v>0</v>
      </c>
      <c r="P39" s="3">
        <f t="shared" si="0"/>
        <v>16</v>
      </c>
      <c r="Q39" s="3">
        <f t="shared" si="0"/>
        <v>4</v>
      </c>
      <c r="R39" s="3">
        <f t="shared" si="0"/>
        <v>0</v>
      </c>
      <c r="S39" s="3">
        <f t="shared" si="0"/>
        <v>14</v>
      </c>
      <c r="T39" s="3">
        <f t="shared" si="0"/>
        <v>6</v>
      </c>
      <c r="U39" s="3">
        <f t="shared" ref="U39:BV39" si="1">SUM(U14:U38)</f>
        <v>0</v>
      </c>
      <c r="V39" s="3">
        <f t="shared" si="1"/>
        <v>11</v>
      </c>
      <c r="W39" s="3">
        <f t="shared" si="1"/>
        <v>9</v>
      </c>
      <c r="X39" s="3">
        <f t="shared" si="1"/>
        <v>0</v>
      </c>
      <c r="Y39" s="3">
        <f t="shared" si="1"/>
        <v>15</v>
      </c>
      <c r="Z39" s="3">
        <f t="shared" si="1"/>
        <v>5</v>
      </c>
      <c r="AA39" s="3">
        <f t="shared" si="1"/>
        <v>0</v>
      </c>
      <c r="AB39" s="3">
        <f t="shared" si="1"/>
        <v>14</v>
      </c>
      <c r="AC39" s="3">
        <f t="shared" si="1"/>
        <v>6</v>
      </c>
      <c r="AD39" s="3">
        <f t="shared" si="1"/>
        <v>0</v>
      </c>
      <c r="AE39" s="3">
        <f t="shared" si="1"/>
        <v>16</v>
      </c>
      <c r="AF39" s="3">
        <f t="shared" si="1"/>
        <v>4</v>
      </c>
      <c r="AG39" s="3">
        <f t="shared" si="1"/>
        <v>0</v>
      </c>
      <c r="AH39" s="3">
        <f t="shared" si="1"/>
        <v>10</v>
      </c>
      <c r="AI39" s="3">
        <f t="shared" si="1"/>
        <v>10</v>
      </c>
      <c r="AJ39" s="3">
        <f t="shared" si="1"/>
        <v>0</v>
      </c>
      <c r="AK39" s="3">
        <f t="shared" si="1"/>
        <v>14</v>
      </c>
      <c r="AL39" s="3">
        <f t="shared" si="1"/>
        <v>6</v>
      </c>
      <c r="AM39" s="3">
        <f t="shared" si="1"/>
        <v>0</v>
      </c>
      <c r="AN39" s="3">
        <f t="shared" si="1"/>
        <v>13</v>
      </c>
      <c r="AO39" s="3">
        <f t="shared" si="1"/>
        <v>7</v>
      </c>
      <c r="AP39" s="3">
        <f t="shared" si="1"/>
        <v>0</v>
      </c>
      <c r="AQ39" s="3">
        <f t="shared" si="1"/>
        <v>9</v>
      </c>
      <c r="AR39" s="3">
        <f t="shared" si="1"/>
        <v>11</v>
      </c>
      <c r="AS39" s="3">
        <f t="shared" si="1"/>
        <v>0</v>
      </c>
      <c r="AT39" s="3">
        <f t="shared" si="1"/>
        <v>12</v>
      </c>
      <c r="AU39" s="3">
        <f t="shared" si="1"/>
        <v>8</v>
      </c>
      <c r="AV39" s="3">
        <f t="shared" si="1"/>
        <v>0</v>
      </c>
      <c r="AW39" s="3">
        <f t="shared" si="1"/>
        <v>9</v>
      </c>
      <c r="AX39" s="3">
        <f t="shared" si="1"/>
        <v>11</v>
      </c>
      <c r="AY39" s="3">
        <f t="shared" si="1"/>
        <v>0</v>
      </c>
      <c r="AZ39" s="3">
        <f t="shared" si="1"/>
        <v>18</v>
      </c>
      <c r="BA39" s="3">
        <f t="shared" si="1"/>
        <v>2</v>
      </c>
      <c r="BB39" s="3">
        <f t="shared" si="1"/>
        <v>0</v>
      </c>
      <c r="BC39" s="3">
        <f t="shared" si="1"/>
        <v>13</v>
      </c>
      <c r="BD39" s="3">
        <f t="shared" si="1"/>
        <v>7</v>
      </c>
      <c r="BE39" s="3">
        <f t="shared" si="1"/>
        <v>0</v>
      </c>
      <c r="BF39" s="3">
        <f t="shared" si="1"/>
        <v>9</v>
      </c>
      <c r="BG39" s="3">
        <f t="shared" si="1"/>
        <v>11</v>
      </c>
      <c r="BH39" s="3">
        <f t="shared" si="1"/>
        <v>0</v>
      </c>
      <c r="BI39" s="3">
        <f t="shared" si="1"/>
        <v>15</v>
      </c>
      <c r="BJ39" s="3">
        <f t="shared" si="1"/>
        <v>5</v>
      </c>
      <c r="BK39" s="3">
        <f t="shared" si="1"/>
        <v>9</v>
      </c>
      <c r="BL39" s="3">
        <f t="shared" si="1"/>
        <v>8</v>
      </c>
      <c r="BM39" s="3">
        <f t="shared" si="1"/>
        <v>3</v>
      </c>
      <c r="BN39" s="3">
        <f t="shared" si="1"/>
        <v>0</v>
      </c>
      <c r="BO39" s="3">
        <f t="shared" si="1"/>
        <v>15</v>
      </c>
      <c r="BP39" s="3">
        <f t="shared" si="1"/>
        <v>5</v>
      </c>
      <c r="BQ39" s="3">
        <f t="shared" si="1"/>
        <v>0</v>
      </c>
      <c r="BR39" s="3">
        <f t="shared" si="1"/>
        <v>20</v>
      </c>
      <c r="BS39" s="3">
        <f t="shared" si="1"/>
        <v>0</v>
      </c>
      <c r="BT39" s="3">
        <f t="shared" si="1"/>
        <v>0</v>
      </c>
      <c r="BU39" s="3">
        <f t="shared" si="1"/>
        <v>10</v>
      </c>
      <c r="BV39" s="3">
        <f t="shared" si="1"/>
        <v>10</v>
      </c>
      <c r="BW39" s="3">
        <f t="shared" ref="BW39:CA39" si="2">SUM(BW14:BW38)</f>
        <v>6</v>
      </c>
      <c r="BX39" s="3">
        <f t="shared" si="2"/>
        <v>12</v>
      </c>
      <c r="BY39" s="3">
        <f t="shared" si="2"/>
        <v>2</v>
      </c>
      <c r="BZ39" s="3">
        <f t="shared" si="2"/>
        <v>0</v>
      </c>
      <c r="CA39" s="3">
        <f t="shared" si="2"/>
        <v>12</v>
      </c>
      <c r="CB39" s="3">
        <f t="shared" ref="CB39:DR39" si="3">SUM(CB14:CB38)</f>
        <v>8</v>
      </c>
      <c r="CC39" s="3">
        <f t="shared" si="3"/>
        <v>4</v>
      </c>
      <c r="CD39" s="3">
        <f t="shared" si="3"/>
        <v>10</v>
      </c>
      <c r="CE39" s="3">
        <f t="shared" si="3"/>
        <v>6</v>
      </c>
      <c r="CF39" s="3">
        <f t="shared" si="3"/>
        <v>6</v>
      </c>
      <c r="CG39" s="3">
        <f t="shared" si="3"/>
        <v>8</v>
      </c>
      <c r="CH39" s="3">
        <f t="shared" si="3"/>
        <v>6</v>
      </c>
      <c r="CI39" s="3">
        <f t="shared" si="3"/>
        <v>0</v>
      </c>
      <c r="CJ39" s="3">
        <f t="shared" si="3"/>
        <v>20</v>
      </c>
      <c r="CK39" s="3">
        <f t="shared" si="3"/>
        <v>0</v>
      </c>
      <c r="CL39" s="3">
        <f t="shared" si="3"/>
        <v>0</v>
      </c>
      <c r="CM39" s="3">
        <f t="shared" si="3"/>
        <v>20</v>
      </c>
      <c r="CN39" s="3">
        <f t="shared" si="3"/>
        <v>0</v>
      </c>
      <c r="CO39" s="3">
        <f t="shared" si="3"/>
        <v>3</v>
      </c>
      <c r="CP39" s="3">
        <f t="shared" si="3"/>
        <v>17</v>
      </c>
      <c r="CQ39" s="3">
        <f t="shared" si="3"/>
        <v>0</v>
      </c>
      <c r="CR39" s="3">
        <f t="shared" si="3"/>
        <v>0</v>
      </c>
      <c r="CS39" s="3">
        <f t="shared" si="3"/>
        <v>12</v>
      </c>
      <c r="CT39" s="3">
        <f t="shared" si="3"/>
        <v>8</v>
      </c>
      <c r="CU39" s="3">
        <f t="shared" si="3"/>
        <v>0</v>
      </c>
      <c r="CV39" s="3">
        <f t="shared" si="3"/>
        <v>10</v>
      </c>
      <c r="CW39" s="3">
        <f t="shared" si="3"/>
        <v>10</v>
      </c>
      <c r="CX39" s="3">
        <f t="shared" si="3"/>
        <v>13</v>
      </c>
      <c r="CY39" s="3">
        <f t="shared" si="3"/>
        <v>6</v>
      </c>
      <c r="CZ39" s="3">
        <f t="shared" si="3"/>
        <v>1</v>
      </c>
      <c r="DA39" s="3">
        <f t="shared" si="3"/>
        <v>20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18</v>
      </c>
      <c r="DF39" s="3">
        <f t="shared" si="3"/>
        <v>2</v>
      </c>
      <c r="DG39" s="3">
        <f t="shared" si="3"/>
        <v>3</v>
      </c>
      <c r="DH39" s="3">
        <f t="shared" si="3"/>
        <v>17</v>
      </c>
      <c r="DI39" s="3">
        <f t="shared" si="3"/>
        <v>0</v>
      </c>
      <c r="DJ39" s="3">
        <f t="shared" si="3"/>
        <v>0</v>
      </c>
      <c r="DK39" s="3">
        <f t="shared" si="3"/>
        <v>20</v>
      </c>
      <c r="DL39" s="3">
        <f t="shared" si="3"/>
        <v>0</v>
      </c>
      <c r="DM39" s="3">
        <f t="shared" si="3"/>
        <v>5</v>
      </c>
      <c r="DN39" s="3">
        <f t="shared" si="3"/>
        <v>15</v>
      </c>
      <c r="DO39" s="3">
        <f t="shared" si="3"/>
        <v>0</v>
      </c>
      <c r="DP39" s="3">
        <f t="shared" si="3"/>
        <v>0</v>
      </c>
      <c r="DQ39" s="3">
        <f t="shared" si="3"/>
        <v>20</v>
      </c>
      <c r="DR39" s="3">
        <f t="shared" si="3"/>
        <v>0</v>
      </c>
      <c r="DS39" s="3">
        <f t="shared" ref="DS39:FZ39" si="4">SUM(DS14:DS38)</f>
        <v>5</v>
      </c>
      <c r="DT39" s="3">
        <f t="shared" si="4"/>
        <v>12</v>
      </c>
      <c r="DU39" s="3">
        <f t="shared" si="4"/>
        <v>3</v>
      </c>
      <c r="DV39" s="3">
        <f t="shared" si="4"/>
        <v>20</v>
      </c>
      <c r="DW39" s="3">
        <f t="shared" si="4"/>
        <v>0</v>
      </c>
      <c r="DX39" s="3">
        <f t="shared" si="4"/>
        <v>0</v>
      </c>
      <c r="DY39" s="3">
        <f t="shared" si="4"/>
        <v>7</v>
      </c>
      <c r="DZ39" s="3">
        <f t="shared" si="4"/>
        <v>13</v>
      </c>
      <c r="EA39" s="3">
        <f t="shared" si="4"/>
        <v>0</v>
      </c>
      <c r="EB39" s="3">
        <v>7</v>
      </c>
      <c r="EC39" s="3">
        <v>13</v>
      </c>
      <c r="ED39" s="3">
        <f t="shared" si="4"/>
        <v>0</v>
      </c>
      <c r="EE39" s="3">
        <v>7</v>
      </c>
      <c r="EF39" s="3">
        <v>13</v>
      </c>
      <c r="EG39" s="3">
        <f t="shared" si="4"/>
        <v>0</v>
      </c>
      <c r="EH39" s="3">
        <v>7</v>
      </c>
      <c r="EI39" s="3">
        <v>13</v>
      </c>
      <c r="EJ39" s="3">
        <f t="shared" si="4"/>
        <v>0</v>
      </c>
      <c r="EK39" s="3">
        <v>5</v>
      </c>
      <c r="EL39" s="3">
        <v>12</v>
      </c>
      <c r="EM39" s="3">
        <v>3</v>
      </c>
      <c r="EN39" s="3">
        <f t="shared" si="4"/>
        <v>20</v>
      </c>
      <c r="EO39" s="3">
        <f t="shared" si="4"/>
        <v>0</v>
      </c>
      <c r="EP39" s="3">
        <f t="shared" si="4"/>
        <v>0</v>
      </c>
      <c r="EQ39" s="3">
        <v>5</v>
      </c>
      <c r="ER39" s="3">
        <v>12</v>
      </c>
      <c r="ES39" s="3">
        <v>3</v>
      </c>
      <c r="ET39" s="3">
        <f t="shared" si="4"/>
        <v>8</v>
      </c>
      <c r="EU39" s="3">
        <f t="shared" si="4"/>
        <v>12</v>
      </c>
      <c r="EV39" s="3">
        <f t="shared" si="4"/>
        <v>0</v>
      </c>
      <c r="EW39" s="3">
        <v>5</v>
      </c>
      <c r="EX39" s="3">
        <v>12</v>
      </c>
      <c r="EY39" s="3">
        <v>3</v>
      </c>
      <c r="EZ39" s="3">
        <v>5</v>
      </c>
      <c r="FA39" s="3">
        <v>13</v>
      </c>
      <c r="FB39" s="3">
        <v>2</v>
      </c>
      <c r="FC39" s="3">
        <f t="shared" si="4"/>
        <v>6</v>
      </c>
      <c r="FD39" s="3">
        <f t="shared" si="4"/>
        <v>14</v>
      </c>
      <c r="FE39" s="3">
        <f t="shared" si="4"/>
        <v>0</v>
      </c>
      <c r="FF39" s="3">
        <f t="shared" si="4"/>
        <v>0</v>
      </c>
      <c r="FG39" s="3">
        <f t="shared" si="4"/>
        <v>20</v>
      </c>
      <c r="FH39" s="3">
        <f t="shared" si="4"/>
        <v>0</v>
      </c>
      <c r="FI39" s="3">
        <f t="shared" si="4"/>
        <v>3</v>
      </c>
      <c r="FJ39" s="3">
        <f t="shared" si="4"/>
        <v>15</v>
      </c>
      <c r="FK39" s="3">
        <f t="shared" si="4"/>
        <v>2</v>
      </c>
      <c r="FL39" s="3">
        <f t="shared" si="4"/>
        <v>1</v>
      </c>
      <c r="FM39" s="3">
        <f t="shared" si="4"/>
        <v>18</v>
      </c>
      <c r="FN39" s="3">
        <f t="shared" si="4"/>
        <v>1</v>
      </c>
      <c r="FO39" s="3">
        <f t="shared" si="4"/>
        <v>0</v>
      </c>
      <c r="FP39" s="3">
        <f t="shared" si="4"/>
        <v>19</v>
      </c>
      <c r="FQ39" s="3">
        <f t="shared" si="4"/>
        <v>1</v>
      </c>
      <c r="FR39" s="3">
        <f t="shared" si="4"/>
        <v>0</v>
      </c>
      <c r="FS39" s="3">
        <f t="shared" si="4"/>
        <v>18</v>
      </c>
      <c r="FT39" s="3">
        <f t="shared" si="4"/>
        <v>2</v>
      </c>
      <c r="FU39" s="3">
        <f t="shared" si="4"/>
        <v>0</v>
      </c>
      <c r="FV39" s="3">
        <f t="shared" si="4"/>
        <v>19</v>
      </c>
      <c r="FW39" s="3">
        <f t="shared" si="4"/>
        <v>1</v>
      </c>
      <c r="FX39" s="3">
        <f t="shared" si="4"/>
        <v>3</v>
      </c>
      <c r="FY39" s="3">
        <f t="shared" si="4"/>
        <v>17</v>
      </c>
      <c r="FZ39" s="3">
        <f t="shared" si="4"/>
        <v>0</v>
      </c>
      <c r="GA39" s="3">
        <f t="shared" ref="GA39:GR39" si="5">SUM(GA14:GA38)</f>
        <v>7</v>
      </c>
      <c r="GB39" s="3">
        <f t="shared" si="5"/>
        <v>10</v>
      </c>
      <c r="GC39" s="3">
        <f t="shared" si="5"/>
        <v>3</v>
      </c>
      <c r="GD39" s="3">
        <f t="shared" si="5"/>
        <v>6</v>
      </c>
      <c r="GE39" s="3">
        <f t="shared" si="5"/>
        <v>14</v>
      </c>
      <c r="GF39" s="3">
        <f t="shared" si="5"/>
        <v>0</v>
      </c>
      <c r="GG39" s="3">
        <f t="shared" si="5"/>
        <v>0</v>
      </c>
      <c r="GH39" s="3">
        <f t="shared" si="5"/>
        <v>20</v>
      </c>
      <c r="GI39" s="3">
        <f t="shared" si="5"/>
        <v>0</v>
      </c>
      <c r="GJ39" s="3">
        <f t="shared" si="5"/>
        <v>6</v>
      </c>
      <c r="GK39" s="3">
        <f t="shared" si="5"/>
        <v>10</v>
      </c>
      <c r="GL39" s="3">
        <f t="shared" si="5"/>
        <v>4</v>
      </c>
      <c r="GM39" s="3">
        <f t="shared" si="5"/>
        <v>6</v>
      </c>
      <c r="GN39" s="3">
        <f t="shared" si="5"/>
        <v>14</v>
      </c>
      <c r="GO39" s="3">
        <f t="shared" si="5"/>
        <v>0</v>
      </c>
      <c r="GP39" s="3">
        <v>6</v>
      </c>
      <c r="GQ39" s="3">
        <v>14</v>
      </c>
      <c r="GR39" s="3">
        <f t="shared" si="5"/>
        <v>0</v>
      </c>
    </row>
    <row r="40" spans="1:254" ht="37.5" customHeight="1" x14ac:dyDescent="0.3">
      <c r="A40" s="81" t="s">
        <v>842</v>
      </c>
      <c r="B40" s="82"/>
      <c r="C40" s="10">
        <f>C39/25%</f>
        <v>0</v>
      </c>
      <c r="D40" s="10">
        <f>D39/20%</f>
        <v>80</v>
      </c>
      <c r="E40" s="10">
        <f>E39/20%</f>
        <v>20</v>
      </c>
      <c r="F40" s="10">
        <f t="shared" ref="F40:R40" si="6">F39/25%</f>
        <v>0</v>
      </c>
      <c r="G40" s="10">
        <f>G39/20%</f>
        <v>65</v>
      </c>
      <c r="H40" s="10">
        <f>H39/20%</f>
        <v>35</v>
      </c>
      <c r="I40" s="10">
        <f t="shared" si="6"/>
        <v>0</v>
      </c>
      <c r="J40" s="10">
        <f>J39/20%</f>
        <v>75</v>
      </c>
      <c r="K40" s="10">
        <f>K39/20%</f>
        <v>25</v>
      </c>
      <c r="L40" s="10">
        <f t="shared" si="6"/>
        <v>0</v>
      </c>
      <c r="M40" s="10">
        <f>M39/20%</f>
        <v>95</v>
      </c>
      <c r="N40" s="10">
        <f>N39/20%</f>
        <v>5</v>
      </c>
      <c r="O40" s="10">
        <f t="shared" si="6"/>
        <v>0</v>
      </c>
      <c r="P40" s="10">
        <f>P39/20%</f>
        <v>80</v>
      </c>
      <c r="Q40" s="10">
        <f>Q39/20%</f>
        <v>20</v>
      </c>
      <c r="R40" s="10">
        <f t="shared" si="6"/>
        <v>0</v>
      </c>
      <c r="S40" s="10">
        <f>S39/20%</f>
        <v>70</v>
      </c>
      <c r="T40" s="10">
        <f>T39/20%</f>
        <v>30</v>
      </c>
      <c r="U40" s="10">
        <f t="shared" ref="U40:BT40" si="7">U39/25%</f>
        <v>0</v>
      </c>
      <c r="V40" s="10">
        <f>V39/20%</f>
        <v>55</v>
      </c>
      <c r="W40" s="10">
        <f>W39/20%</f>
        <v>45</v>
      </c>
      <c r="X40" s="10">
        <f t="shared" si="7"/>
        <v>0</v>
      </c>
      <c r="Y40" s="10">
        <f>Y39/20%</f>
        <v>75</v>
      </c>
      <c r="Z40" s="10">
        <f>Z39/20%</f>
        <v>25</v>
      </c>
      <c r="AA40" s="10">
        <f t="shared" si="7"/>
        <v>0</v>
      </c>
      <c r="AB40" s="10">
        <f>AB39/20%</f>
        <v>70</v>
      </c>
      <c r="AC40" s="10">
        <f>AC39/20%</f>
        <v>30</v>
      </c>
      <c r="AD40" s="10">
        <f t="shared" si="7"/>
        <v>0</v>
      </c>
      <c r="AE40" s="10">
        <f>AE39/20%</f>
        <v>80</v>
      </c>
      <c r="AF40" s="10">
        <f>AF39/20%</f>
        <v>20</v>
      </c>
      <c r="AG40" s="10">
        <f t="shared" si="7"/>
        <v>0</v>
      </c>
      <c r="AH40" s="10">
        <f>AH39/20%</f>
        <v>50</v>
      </c>
      <c r="AI40" s="10">
        <f>AI39/20%</f>
        <v>50</v>
      </c>
      <c r="AJ40" s="10">
        <f t="shared" si="7"/>
        <v>0</v>
      </c>
      <c r="AK40" s="10">
        <f>AK39/20%</f>
        <v>70</v>
      </c>
      <c r="AL40" s="10">
        <f>AL39/20%</f>
        <v>30</v>
      </c>
      <c r="AM40" s="10">
        <f t="shared" si="7"/>
        <v>0</v>
      </c>
      <c r="AN40" s="10">
        <f>AN39/20%</f>
        <v>65</v>
      </c>
      <c r="AO40" s="10">
        <f>AO39/20%</f>
        <v>35</v>
      </c>
      <c r="AP40" s="10">
        <f t="shared" si="7"/>
        <v>0</v>
      </c>
      <c r="AQ40" s="10">
        <f>AQ39/20%</f>
        <v>45</v>
      </c>
      <c r="AR40" s="10">
        <f>AR39/20%</f>
        <v>55</v>
      </c>
      <c r="AS40" s="10">
        <f t="shared" si="7"/>
        <v>0</v>
      </c>
      <c r="AT40" s="10">
        <f>AT39/20%</f>
        <v>60</v>
      </c>
      <c r="AU40" s="10">
        <f>AU39/20%</f>
        <v>40</v>
      </c>
      <c r="AV40" s="10">
        <f t="shared" si="7"/>
        <v>0</v>
      </c>
      <c r="AW40" s="10">
        <f>AW39/20%</f>
        <v>45</v>
      </c>
      <c r="AX40" s="10">
        <f>AX39/20%</f>
        <v>55</v>
      </c>
      <c r="AY40" s="10">
        <f t="shared" si="7"/>
        <v>0</v>
      </c>
      <c r="AZ40" s="10">
        <f>AZ39/20%</f>
        <v>90</v>
      </c>
      <c r="BA40" s="10">
        <f>BA39/20%</f>
        <v>10</v>
      </c>
      <c r="BB40" s="10">
        <f t="shared" si="7"/>
        <v>0</v>
      </c>
      <c r="BC40" s="10">
        <f>BC39/20%</f>
        <v>65</v>
      </c>
      <c r="BD40" s="10">
        <f>BD39/20%</f>
        <v>35</v>
      </c>
      <c r="BE40" s="10">
        <f t="shared" si="7"/>
        <v>0</v>
      </c>
      <c r="BF40" s="10">
        <f>BF39/20%</f>
        <v>45</v>
      </c>
      <c r="BG40" s="10">
        <f>BG39/20%</f>
        <v>55</v>
      </c>
      <c r="BH40" s="10">
        <f t="shared" si="7"/>
        <v>0</v>
      </c>
      <c r="BI40" s="10">
        <f>BI39/20%</f>
        <v>75</v>
      </c>
      <c r="BJ40" s="10">
        <f>BJ39/20%</f>
        <v>25</v>
      </c>
      <c r="BK40" s="10">
        <f>BK39/20%</f>
        <v>45</v>
      </c>
      <c r="BL40" s="10">
        <f>BL39/20%</f>
        <v>40</v>
      </c>
      <c r="BM40" s="10">
        <f>BM39/20%</f>
        <v>15</v>
      </c>
      <c r="BN40" s="10">
        <f t="shared" si="7"/>
        <v>0</v>
      </c>
      <c r="BO40" s="10">
        <f>BO39/20%</f>
        <v>75</v>
      </c>
      <c r="BP40" s="10">
        <f>BP39/20%</f>
        <v>25</v>
      </c>
      <c r="BQ40" s="10">
        <f t="shared" si="7"/>
        <v>0</v>
      </c>
      <c r="BR40" s="10">
        <f>BR39/20%</f>
        <v>100</v>
      </c>
      <c r="BS40" s="10">
        <f t="shared" si="7"/>
        <v>0</v>
      </c>
      <c r="BT40" s="10">
        <f t="shared" si="7"/>
        <v>0</v>
      </c>
      <c r="BU40" s="10">
        <f>BU39/20%</f>
        <v>50</v>
      </c>
      <c r="BV40" s="10">
        <f>BV39/20%</f>
        <v>50</v>
      </c>
      <c r="BW40" s="10">
        <f>BW39/20%</f>
        <v>30</v>
      </c>
      <c r="BX40" s="10">
        <f>BX39/20%</f>
        <v>60</v>
      </c>
      <c r="BY40" s="10">
        <f>BY39/20%</f>
        <v>10</v>
      </c>
      <c r="BZ40" s="10">
        <f t="shared" ref="BZ40" si="8">BZ39/25%</f>
        <v>0</v>
      </c>
      <c r="CA40" s="10">
        <f t="shared" ref="CA40:CH40" si="9">CA39/20%</f>
        <v>60</v>
      </c>
      <c r="CB40" s="10">
        <f t="shared" si="9"/>
        <v>40</v>
      </c>
      <c r="CC40" s="10">
        <f t="shared" si="9"/>
        <v>20</v>
      </c>
      <c r="CD40" s="10">
        <f t="shared" si="9"/>
        <v>50</v>
      </c>
      <c r="CE40" s="10">
        <f t="shared" si="9"/>
        <v>30</v>
      </c>
      <c r="CF40" s="10">
        <f t="shared" si="9"/>
        <v>30</v>
      </c>
      <c r="CG40" s="10">
        <f t="shared" si="9"/>
        <v>40</v>
      </c>
      <c r="CH40" s="10">
        <f t="shared" si="9"/>
        <v>30</v>
      </c>
      <c r="CI40" s="10">
        <f t="shared" ref="CI40:DR40" si="10">CI39/25%</f>
        <v>0</v>
      </c>
      <c r="CJ40" s="10">
        <f>CJ39/20%</f>
        <v>100</v>
      </c>
      <c r="CK40" s="10">
        <f t="shared" si="10"/>
        <v>0</v>
      </c>
      <c r="CL40" s="10">
        <f t="shared" si="10"/>
        <v>0</v>
      </c>
      <c r="CM40" s="10">
        <f>CM39/20%</f>
        <v>100</v>
      </c>
      <c r="CN40" s="10">
        <f t="shared" si="10"/>
        <v>0</v>
      </c>
      <c r="CO40" s="10">
        <f>CO39/20%</f>
        <v>15</v>
      </c>
      <c r="CP40" s="10">
        <f>CP39/20%</f>
        <v>85</v>
      </c>
      <c r="CQ40" s="10">
        <f t="shared" si="10"/>
        <v>0</v>
      </c>
      <c r="CR40" s="10">
        <f t="shared" si="10"/>
        <v>0</v>
      </c>
      <c r="CS40" s="10">
        <f>CS39/20%</f>
        <v>60</v>
      </c>
      <c r="CT40" s="10">
        <f>CT39/20%</f>
        <v>40</v>
      </c>
      <c r="CU40" s="10">
        <f t="shared" si="10"/>
        <v>0</v>
      </c>
      <c r="CV40" s="10">
        <f t="shared" ref="CV40:DA40" si="11">CV39/20%</f>
        <v>50</v>
      </c>
      <c r="CW40" s="10">
        <f t="shared" si="11"/>
        <v>50</v>
      </c>
      <c r="CX40" s="10">
        <f t="shared" si="11"/>
        <v>65</v>
      </c>
      <c r="CY40" s="10">
        <f t="shared" si="11"/>
        <v>30</v>
      </c>
      <c r="CZ40" s="10">
        <f t="shared" si="11"/>
        <v>5</v>
      </c>
      <c r="DA40" s="10">
        <f t="shared" si="11"/>
        <v>100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>DE39/20%</f>
        <v>90</v>
      </c>
      <c r="DF40" s="10">
        <f>DF39/20%</f>
        <v>10</v>
      </c>
      <c r="DG40" s="10">
        <f>DG39/20%</f>
        <v>15</v>
      </c>
      <c r="DH40" s="10">
        <f>DH39/20%</f>
        <v>85</v>
      </c>
      <c r="DI40" s="10">
        <f t="shared" si="10"/>
        <v>0</v>
      </c>
      <c r="DJ40" s="10">
        <f t="shared" si="10"/>
        <v>0</v>
      </c>
      <c r="DK40" s="10">
        <f>DK39/20%</f>
        <v>100</v>
      </c>
      <c r="DL40" s="10">
        <f t="shared" si="10"/>
        <v>0</v>
      </c>
      <c r="DM40" s="10">
        <f>DM39/20%</f>
        <v>25</v>
      </c>
      <c r="DN40" s="10">
        <f>DN39/20%</f>
        <v>75</v>
      </c>
      <c r="DO40" s="10">
        <f t="shared" si="10"/>
        <v>0</v>
      </c>
      <c r="DP40" s="10">
        <f t="shared" si="10"/>
        <v>0</v>
      </c>
      <c r="DQ40" s="10">
        <f>DQ39/20%</f>
        <v>100</v>
      </c>
      <c r="DR40" s="10">
        <f t="shared" si="10"/>
        <v>0</v>
      </c>
      <c r="DS40" s="10">
        <f>DS39/20%</f>
        <v>25</v>
      </c>
      <c r="DT40" s="10">
        <f>DT39/20%</f>
        <v>60</v>
      </c>
      <c r="DU40" s="10">
        <f>DU39/20%</f>
        <v>15</v>
      </c>
      <c r="DV40" s="10">
        <f>DV39/20%</f>
        <v>100</v>
      </c>
      <c r="DW40" s="10">
        <f t="shared" ref="DW40:FZ40" si="12">DW39/25%</f>
        <v>0</v>
      </c>
      <c r="DX40" s="10">
        <f t="shared" si="12"/>
        <v>0</v>
      </c>
      <c r="DY40" s="10">
        <v>35</v>
      </c>
      <c r="DZ40" s="10">
        <f>DZ39/20%</f>
        <v>65</v>
      </c>
      <c r="EA40" s="10">
        <f t="shared" si="12"/>
        <v>0</v>
      </c>
      <c r="EB40" s="10">
        <v>35</v>
      </c>
      <c r="EC40" s="10">
        <v>65</v>
      </c>
      <c r="ED40" s="10">
        <f t="shared" si="12"/>
        <v>0</v>
      </c>
      <c r="EE40" s="10">
        <v>35</v>
      </c>
      <c r="EF40" s="10">
        <v>65</v>
      </c>
      <c r="EG40" s="10">
        <f t="shared" si="12"/>
        <v>0</v>
      </c>
      <c r="EH40" s="10">
        <v>35</v>
      </c>
      <c r="EI40" s="10">
        <v>65</v>
      </c>
      <c r="EJ40" s="10">
        <f t="shared" si="12"/>
        <v>0</v>
      </c>
      <c r="EK40" s="10">
        <v>25</v>
      </c>
      <c r="EL40" s="10">
        <v>60</v>
      </c>
      <c r="EM40" s="10">
        <v>15</v>
      </c>
      <c r="EN40" s="10">
        <f>EN39/20%</f>
        <v>100</v>
      </c>
      <c r="EO40" s="10">
        <f t="shared" si="12"/>
        <v>0</v>
      </c>
      <c r="EP40" s="10">
        <f t="shared" si="12"/>
        <v>0</v>
      </c>
      <c r="EQ40" s="10">
        <v>25</v>
      </c>
      <c r="ER40" s="10">
        <v>60</v>
      </c>
      <c r="ES40" s="10">
        <v>15</v>
      </c>
      <c r="ET40" s="10">
        <f>ET39/20%</f>
        <v>40</v>
      </c>
      <c r="EU40" s="10">
        <f>EU39/20%</f>
        <v>60</v>
      </c>
      <c r="EV40" s="10">
        <f t="shared" si="12"/>
        <v>0</v>
      </c>
      <c r="EW40" s="10">
        <v>25</v>
      </c>
      <c r="EX40" s="10">
        <v>60</v>
      </c>
      <c r="EY40" s="10">
        <v>15</v>
      </c>
      <c r="EZ40" s="10">
        <v>25</v>
      </c>
      <c r="FA40" s="10">
        <v>65</v>
      </c>
      <c r="FB40" s="10">
        <v>10</v>
      </c>
      <c r="FC40" s="10">
        <f>FC39/20%</f>
        <v>30</v>
      </c>
      <c r="FD40" s="10">
        <v>70</v>
      </c>
      <c r="FE40" s="10">
        <f t="shared" si="12"/>
        <v>0</v>
      </c>
      <c r="FF40" s="10">
        <f t="shared" si="12"/>
        <v>0</v>
      </c>
      <c r="FG40" s="10">
        <f>FG39/20%</f>
        <v>100</v>
      </c>
      <c r="FH40" s="10">
        <f t="shared" si="12"/>
        <v>0</v>
      </c>
      <c r="FI40" s="10">
        <f t="shared" ref="FI40:FN40" si="13">FI39/20%</f>
        <v>15</v>
      </c>
      <c r="FJ40" s="10">
        <f t="shared" si="13"/>
        <v>75</v>
      </c>
      <c r="FK40" s="10">
        <f t="shared" si="13"/>
        <v>10</v>
      </c>
      <c r="FL40" s="10">
        <f t="shared" si="13"/>
        <v>5</v>
      </c>
      <c r="FM40" s="10">
        <f t="shared" si="13"/>
        <v>90</v>
      </c>
      <c r="FN40" s="10">
        <f t="shared" si="13"/>
        <v>5</v>
      </c>
      <c r="FO40" s="10">
        <f t="shared" si="12"/>
        <v>0</v>
      </c>
      <c r="FP40" s="10">
        <f>FP39/20%</f>
        <v>95</v>
      </c>
      <c r="FQ40" s="10">
        <f>FQ39/20%</f>
        <v>5</v>
      </c>
      <c r="FR40" s="10">
        <f t="shared" si="12"/>
        <v>0</v>
      </c>
      <c r="FS40" s="10">
        <f>FS39/20%</f>
        <v>90</v>
      </c>
      <c r="FT40" s="10">
        <f>FT39/20%</f>
        <v>10</v>
      </c>
      <c r="FU40" s="10">
        <f t="shared" si="12"/>
        <v>0</v>
      </c>
      <c r="FV40" s="10">
        <f>FV39/20%</f>
        <v>95</v>
      </c>
      <c r="FW40" s="10">
        <f>FW39/20%</f>
        <v>5</v>
      </c>
      <c r="FX40" s="10">
        <f>FX39/20%</f>
        <v>15</v>
      </c>
      <c r="FY40" s="10">
        <f>FY39/20%</f>
        <v>85</v>
      </c>
      <c r="FZ40" s="10">
        <f t="shared" si="12"/>
        <v>0</v>
      </c>
      <c r="GA40" s="10">
        <f>GA39/20%</f>
        <v>35</v>
      </c>
      <c r="GB40" s="10">
        <f>GB39/20%</f>
        <v>50</v>
      </c>
      <c r="GC40" s="10">
        <f>GC39/20%</f>
        <v>15</v>
      </c>
      <c r="GD40" s="10">
        <f>GD39/20%</f>
        <v>30</v>
      </c>
      <c r="GE40" s="10">
        <f>GE39/20%</f>
        <v>70</v>
      </c>
      <c r="GF40" s="10">
        <f t="shared" ref="GF40:GR40" si="14">GF39/25%</f>
        <v>0</v>
      </c>
      <c r="GG40" s="10">
        <f t="shared" si="14"/>
        <v>0</v>
      </c>
      <c r="GH40" s="10">
        <f>GH39/20%</f>
        <v>100</v>
      </c>
      <c r="GI40" s="10">
        <f t="shared" si="14"/>
        <v>0</v>
      </c>
      <c r="GJ40" s="10">
        <f>GJ39/20%</f>
        <v>30</v>
      </c>
      <c r="GK40" s="10">
        <f>GK39/20%</f>
        <v>50</v>
      </c>
      <c r="GL40" s="10">
        <f>GL39/20%</f>
        <v>20</v>
      </c>
      <c r="GM40" s="10">
        <v>30</v>
      </c>
      <c r="GN40" s="10">
        <f>GN39/20%</f>
        <v>70</v>
      </c>
      <c r="GO40" s="10">
        <f t="shared" si="14"/>
        <v>0</v>
      </c>
      <c r="GP40" s="10">
        <f>GP39/20%</f>
        <v>30</v>
      </c>
      <c r="GQ40" s="10">
        <f>GQ39/20%</f>
        <v>70</v>
      </c>
      <c r="GR40" s="10">
        <f t="shared" si="14"/>
        <v>0</v>
      </c>
    </row>
    <row r="42" spans="1:254" x14ac:dyDescent="0.3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E44/100*20</f>
        <v>15.5</v>
      </c>
      <c r="E44" s="33">
        <f>(D40+G40+J40+M40+P40+S40)/6</f>
        <v>77.5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v>4.5</v>
      </c>
      <c r="E45" s="33">
        <f>(E40+H40+K40+N40+Q40+T40)/6</f>
        <v>22.5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I48/100*20</f>
        <v>1.5</v>
      </c>
      <c r="I48" s="33">
        <f>(BE40+BH40+BK40+BN40+BQ40+BT40)/6</f>
        <v>7.5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E49/100*20</f>
        <v>13.333333333333336</v>
      </c>
      <c r="E49" s="33">
        <f>(V40+Y40+AB40+AE40+AH40+AK40)/6</f>
        <v>66.666666666666671</v>
      </c>
      <c r="F49" s="24">
        <f>G49/100*20</f>
        <v>12.333333333333334</v>
      </c>
      <c r="G49" s="33">
        <f>(AN40+AQ40+AT40+AW40+AZ40+BC40)/6</f>
        <v>61.666666666666664</v>
      </c>
      <c r="H49" s="24">
        <f>I49/100*20</f>
        <v>12.833333333333334</v>
      </c>
      <c r="I49" s="33">
        <f>(BF40+BI40+BL40+BO40+BR40+BU40)/6</f>
        <v>64.166666666666671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E50/100*20</f>
        <v>6.6666666666666679</v>
      </c>
      <c r="E50" s="33">
        <f>(W40+Z40+AC40+AF40+AI40+AL40)/6</f>
        <v>33.333333333333336</v>
      </c>
      <c r="F50" s="24">
        <f>G50/100*20</f>
        <v>7.666666666666667</v>
      </c>
      <c r="G50" s="33">
        <f>(AO40+AR40+AU40+AX40+BA40+BD40)/6</f>
        <v>38.333333333333336</v>
      </c>
      <c r="H50" s="24">
        <f>I50/100*20</f>
        <v>5.6666666666666661</v>
      </c>
      <c r="I50" s="33">
        <f>(BG40+BJ40+BM40+BP40+BS40+BV40)/6</f>
        <v>28.333333333333332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5">SUM(D48:D50)</f>
        <v>20.000000000000004</v>
      </c>
      <c r="E51" s="34">
        <f t="shared" si="15"/>
        <v>100</v>
      </c>
      <c r="F51" s="34">
        <f t="shared" si="15"/>
        <v>20</v>
      </c>
      <c r="G51" s="35">
        <f t="shared" si="15"/>
        <v>100</v>
      </c>
      <c r="H51" s="34">
        <f t="shared" si="15"/>
        <v>20</v>
      </c>
      <c r="I51" s="34">
        <f t="shared" si="15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E52/100*20</f>
        <v>2.6666666666666665</v>
      </c>
      <c r="E52" s="33">
        <f>(BW40+BZ40+CC40+CF40+CI40+CL40)/6</f>
        <v>13.333333333333334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E53/100*20</f>
        <v>13.666666666666664</v>
      </c>
      <c r="E53" s="33">
        <f>(BX40+CA40+CD40+CG40+CJ40+CM40)/6</f>
        <v>68.333333333333329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E54/100*20</f>
        <v>3.6666666666666665</v>
      </c>
      <c r="E54" s="33">
        <f>(BY40+CB40+CE40+CH40+CK40+CN40)/6</f>
        <v>18.333333333333332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20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 x14ac:dyDescent="0.3">
      <c r="B57" s="4" t="s">
        <v>812</v>
      </c>
      <c r="C57" s="28" t="s">
        <v>833</v>
      </c>
      <c r="D57" s="24">
        <f>E57/100*20</f>
        <v>6</v>
      </c>
      <c r="E57" s="33">
        <f>(CO40+CR40+CU40+CX40+DA40+DD40)/6</f>
        <v>30</v>
      </c>
      <c r="F57" s="24">
        <f>G57/100*20</f>
        <v>5.5</v>
      </c>
      <c r="G57" s="33">
        <f>(DG40+DJ40+DM40+DP40+DS40+DV40)/6</f>
        <v>27.5</v>
      </c>
      <c r="H57" s="24">
        <f>I57/100*20</f>
        <v>8.8333333333333321</v>
      </c>
      <c r="I57" s="33">
        <f>(DY40+EB40+EE40+EH40+EK40+EN40)/6</f>
        <v>44.166666666666664</v>
      </c>
      <c r="J57" s="24">
        <f>K57/100*20</f>
        <v>4.833333333333333</v>
      </c>
      <c r="K57" s="33">
        <f>(EQ40+ET40+EW40+EZ40+FC40+FF40)/6</f>
        <v>24.166666666666668</v>
      </c>
      <c r="L57" s="24">
        <f>M57/100*20</f>
        <v>1.1666666666666665</v>
      </c>
      <c r="M57" s="33">
        <f>(FI40+FL40+FO40+FR40+FU40+FX40)/6</f>
        <v>5.833333333333333</v>
      </c>
    </row>
    <row r="58" spans="2:13" x14ac:dyDescent="0.3">
      <c r="B58" s="4" t="s">
        <v>813</v>
      </c>
      <c r="C58" s="28" t="s">
        <v>833</v>
      </c>
      <c r="D58" s="24">
        <f>E58/100*20</f>
        <v>10.5</v>
      </c>
      <c r="E58" s="33">
        <f>(CP40+CS40+CV40+CY40+DB40+DE40)/6</f>
        <v>52.5</v>
      </c>
      <c r="F58" s="24">
        <f>G58/100*20</f>
        <v>14</v>
      </c>
      <c r="G58" s="33">
        <f>(DH40+DK40+DN40+DQ40+DT40+DW40)/6</f>
        <v>70</v>
      </c>
      <c r="H58" s="24">
        <f>I58/100*20</f>
        <v>10.666666666666666</v>
      </c>
      <c r="I58" s="33">
        <f>(DZ40+EC40+EF40+EI40+EL40+EO40)/6</f>
        <v>53.333333333333336</v>
      </c>
      <c r="J58" s="24">
        <f>K58/100*20</f>
        <v>13.833333333333336</v>
      </c>
      <c r="K58" s="33">
        <f>(ER40+EU40+EX40+FA40+FD40+FG40)/6</f>
        <v>69.166666666666671</v>
      </c>
      <c r="L58" s="24">
        <f>M58/100*20</f>
        <v>17.666666666666664</v>
      </c>
      <c r="M58" s="33">
        <f>(FJ40+FM40+FP40+FS40+FV40+FY40)/6</f>
        <v>88.333333333333329</v>
      </c>
    </row>
    <row r="59" spans="2:13" x14ac:dyDescent="0.3">
      <c r="B59" s="4" t="s">
        <v>814</v>
      </c>
      <c r="C59" s="28" t="s">
        <v>833</v>
      </c>
      <c r="D59" s="24">
        <f>E59/100*20</f>
        <v>3.5</v>
      </c>
      <c r="E59" s="33">
        <f>(CQ40+CT40+CW40+CZ40+DC40+DF40)/6</f>
        <v>17.5</v>
      </c>
      <c r="F59" s="24">
        <f>G59/100*20</f>
        <v>0.5</v>
      </c>
      <c r="G59" s="33">
        <f>(DI40+DL40+DO40+DR40+DU40+DX40)/6</f>
        <v>2.5</v>
      </c>
      <c r="H59" s="24">
        <f>I59/100*20</f>
        <v>0.5</v>
      </c>
      <c r="I59" s="33">
        <f>(EA40+ED40+EG40+EJ40+EM40+EP40)/6</f>
        <v>2.5</v>
      </c>
      <c r="J59" s="24">
        <f>K59/100*20</f>
        <v>1.3333333333333333</v>
      </c>
      <c r="K59" s="33">
        <f>(ES40+EV40+EY40+FB40+FE40+FH40)/6</f>
        <v>6.666666666666667</v>
      </c>
      <c r="L59" s="24">
        <f>M59/100*20</f>
        <v>1.1666666666666665</v>
      </c>
      <c r="M59" s="33">
        <f>(FK40+FN40+FQ40+FT40+FW40+FZ40)/6</f>
        <v>5.833333333333333</v>
      </c>
    </row>
    <row r="60" spans="2:13" x14ac:dyDescent="0.3">
      <c r="B60" s="28"/>
      <c r="C60" s="28"/>
      <c r="D60" s="34">
        <f t="shared" ref="D60:M60" si="16">SUM(D57:D59)</f>
        <v>20</v>
      </c>
      <c r="E60" s="34">
        <f t="shared" si="16"/>
        <v>100</v>
      </c>
      <c r="F60" s="34">
        <f t="shared" si="16"/>
        <v>20</v>
      </c>
      <c r="G60" s="35">
        <f t="shared" si="16"/>
        <v>100</v>
      </c>
      <c r="H60" s="34">
        <f t="shared" si="16"/>
        <v>20</v>
      </c>
      <c r="I60" s="34">
        <f t="shared" si="16"/>
        <v>100</v>
      </c>
      <c r="J60" s="34">
        <f t="shared" si="16"/>
        <v>20</v>
      </c>
      <c r="K60" s="34">
        <f t="shared" si="16"/>
        <v>100.00000000000001</v>
      </c>
      <c r="L60" s="34">
        <f t="shared" si="16"/>
        <v>20</v>
      </c>
      <c r="M60" s="34">
        <f t="shared" si="16"/>
        <v>99.999999999999986</v>
      </c>
    </row>
    <row r="61" spans="2:13" x14ac:dyDescent="0.3">
      <c r="B61" s="4" t="s">
        <v>812</v>
      </c>
      <c r="C61" s="28" t="s">
        <v>834</v>
      </c>
      <c r="D61" s="24">
        <f>E61/100*20</f>
        <v>5.1666666666666661</v>
      </c>
      <c r="E61" s="33">
        <f>(GA40+GD40+GG40+GJ40+GM40+GP40)/6</f>
        <v>25.833333333333332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E62/100*20</f>
        <v>13.666666666666664</v>
      </c>
      <c r="E62" s="33">
        <f>(GB40+GE40+GH40+GK40+GN40+GQ40)/6</f>
        <v>68.333333333333329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E63/100*20</f>
        <v>1.1666666666666665</v>
      </c>
      <c r="E63" s="33">
        <f>(GC40+GF40+GI40+GL40+GO40+GR40)/6</f>
        <v>5.833333333333333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19.999999999999996</v>
      </c>
      <c r="E64" s="35">
        <f>SUM(E61:E63)</f>
        <v>99.999999999999986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3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2" hidden="1" customHeight="1" x14ac:dyDescent="0.3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2" hidden="1" customHeight="1" x14ac:dyDescent="0.3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399999999999999" hidden="1" customHeight="1" x14ac:dyDescent="0.3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3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3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6" x14ac:dyDescent="0.3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3">
      <c r="A12" s="84"/>
      <c r="B12" s="84"/>
      <c r="C12" s="83" t="s">
        <v>1339</v>
      </c>
      <c r="D12" s="83"/>
      <c r="E12" s="83"/>
      <c r="F12" s="83" t="s">
        <v>1340</v>
      </c>
      <c r="G12" s="83"/>
      <c r="H12" s="83"/>
      <c r="I12" s="83" t="s">
        <v>1341</v>
      </c>
      <c r="J12" s="83"/>
      <c r="K12" s="83"/>
      <c r="L12" s="83" t="s">
        <v>1342</v>
      </c>
      <c r="M12" s="83"/>
      <c r="N12" s="83"/>
      <c r="O12" s="83" t="s">
        <v>1343</v>
      </c>
      <c r="P12" s="83"/>
      <c r="Q12" s="83"/>
      <c r="R12" s="83" t="s">
        <v>1344</v>
      </c>
      <c r="S12" s="83"/>
      <c r="T12" s="83"/>
      <c r="U12" s="83" t="s">
        <v>1345</v>
      </c>
      <c r="V12" s="83"/>
      <c r="W12" s="83"/>
      <c r="X12" s="83" t="s">
        <v>1346</v>
      </c>
      <c r="Y12" s="83"/>
      <c r="Z12" s="83"/>
      <c r="AA12" s="83" t="s">
        <v>1347</v>
      </c>
      <c r="AB12" s="83"/>
      <c r="AC12" s="83"/>
      <c r="AD12" s="83" t="s">
        <v>1348</v>
      </c>
      <c r="AE12" s="83"/>
      <c r="AF12" s="83"/>
      <c r="AG12" s="83" t="s">
        <v>1349</v>
      </c>
      <c r="AH12" s="83"/>
      <c r="AI12" s="83"/>
      <c r="AJ12" s="83" t="s">
        <v>1350</v>
      </c>
      <c r="AK12" s="83"/>
      <c r="AL12" s="83"/>
      <c r="AM12" s="83" t="s">
        <v>1351</v>
      </c>
      <c r="AN12" s="83"/>
      <c r="AO12" s="83"/>
      <c r="AP12" s="83" t="s">
        <v>1352</v>
      </c>
      <c r="AQ12" s="83"/>
      <c r="AR12" s="83"/>
      <c r="AS12" s="83" t="s">
        <v>1353</v>
      </c>
      <c r="AT12" s="83"/>
      <c r="AU12" s="83"/>
      <c r="AV12" s="83" t="s">
        <v>1354</v>
      </c>
      <c r="AW12" s="83"/>
      <c r="AX12" s="83"/>
      <c r="AY12" s="83" t="s">
        <v>1355</v>
      </c>
      <c r="AZ12" s="83"/>
      <c r="BA12" s="83"/>
      <c r="BB12" s="83" t="s">
        <v>1356</v>
      </c>
      <c r="BC12" s="83"/>
      <c r="BD12" s="83"/>
      <c r="BE12" s="83" t="s">
        <v>1357</v>
      </c>
      <c r="BF12" s="83"/>
      <c r="BG12" s="83"/>
      <c r="BH12" s="83" t="s">
        <v>1358</v>
      </c>
      <c r="BI12" s="83"/>
      <c r="BJ12" s="83"/>
      <c r="BK12" s="83" t="s">
        <v>1359</v>
      </c>
      <c r="BL12" s="83"/>
      <c r="BM12" s="83"/>
      <c r="BN12" s="83" t="s">
        <v>1360</v>
      </c>
      <c r="BO12" s="83"/>
      <c r="BP12" s="83"/>
      <c r="BQ12" s="83" t="s">
        <v>1361</v>
      </c>
      <c r="BR12" s="83"/>
      <c r="BS12" s="83"/>
      <c r="BT12" s="83" t="s">
        <v>1362</v>
      </c>
      <c r="BU12" s="83"/>
      <c r="BV12" s="83"/>
      <c r="BW12" s="83" t="s">
        <v>1363</v>
      </c>
      <c r="BX12" s="83"/>
      <c r="BY12" s="83"/>
      <c r="BZ12" s="83" t="s">
        <v>1200</v>
      </c>
      <c r="CA12" s="83"/>
      <c r="CB12" s="83"/>
      <c r="CC12" s="83" t="s">
        <v>1364</v>
      </c>
      <c r="CD12" s="83"/>
      <c r="CE12" s="83"/>
      <c r="CF12" s="83" t="s">
        <v>1365</v>
      </c>
      <c r="CG12" s="83"/>
      <c r="CH12" s="83"/>
      <c r="CI12" s="83" t="s">
        <v>1366</v>
      </c>
      <c r="CJ12" s="83"/>
      <c r="CK12" s="83"/>
      <c r="CL12" s="83" t="s">
        <v>1367</v>
      </c>
      <c r="CM12" s="83"/>
      <c r="CN12" s="83"/>
      <c r="CO12" s="83" t="s">
        <v>1368</v>
      </c>
      <c r="CP12" s="83"/>
      <c r="CQ12" s="83"/>
      <c r="CR12" s="83" t="s">
        <v>1369</v>
      </c>
      <c r="CS12" s="83"/>
      <c r="CT12" s="83"/>
      <c r="CU12" s="83" t="s">
        <v>1370</v>
      </c>
      <c r="CV12" s="83"/>
      <c r="CW12" s="83"/>
      <c r="CX12" s="83" t="s">
        <v>1371</v>
      </c>
      <c r="CY12" s="83"/>
      <c r="CZ12" s="83"/>
      <c r="DA12" s="83" t="s">
        <v>1372</v>
      </c>
      <c r="DB12" s="83"/>
      <c r="DC12" s="83"/>
      <c r="DD12" s="83" t="s">
        <v>1373</v>
      </c>
      <c r="DE12" s="83"/>
      <c r="DF12" s="83"/>
      <c r="DG12" s="83" t="s">
        <v>1374</v>
      </c>
      <c r="DH12" s="83"/>
      <c r="DI12" s="83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1232</v>
      </c>
      <c r="EF12" s="83"/>
      <c r="EG12" s="83"/>
      <c r="EH12" s="83" t="s">
        <v>763</v>
      </c>
      <c r="EI12" s="83"/>
      <c r="EJ12" s="83"/>
      <c r="EK12" s="83" t="s">
        <v>1335</v>
      </c>
      <c r="EL12" s="83"/>
      <c r="EM12" s="83"/>
      <c r="EN12" s="83" t="s">
        <v>766</v>
      </c>
      <c r="EO12" s="83"/>
      <c r="EP12" s="83"/>
      <c r="EQ12" s="83" t="s">
        <v>1241</v>
      </c>
      <c r="ER12" s="83"/>
      <c r="ES12" s="83"/>
      <c r="ET12" s="83" t="s">
        <v>771</v>
      </c>
      <c r="EU12" s="83"/>
      <c r="EV12" s="83"/>
      <c r="EW12" s="83" t="s">
        <v>1244</v>
      </c>
      <c r="EX12" s="83"/>
      <c r="EY12" s="83"/>
      <c r="EZ12" s="83" t="s">
        <v>1246</v>
      </c>
      <c r="FA12" s="83"/>
      <c r="FB12" s="83"/>
      <c r="FC12" s="83" t="s">
        <v>1248</v>
      </c>
      <c r="FD12" s="83"/>
      <c r="FE12" s="83"/>
      <c r="FF12" s="83" t="s">
        <v>1336</v>
      </c>
      <c r="FG12" s="83"/>
      <c r="FH12" s="83"/>
      <c r="FI12" s="83" t="s">
        <v>1251</v>
      </c>
      <c r="FJ12" s="83"/>
      <c r="FK12" s="83"/>
      <c r="FL12" s="83" t="s">
        <v>775</v>
      </c>
      <c r="FM12" s="83"/>
      <c r="FN12" s="83"/>
      <c r="FO12" s="83" t="s">
        <v>1255</v>
      </c>
      <c r="FP12" s="83"/>
      <c r="FQ12" s="83"/>
      <c r="FR12" s="83" t="s">
        <v>1258</v>
      </c>
      <c r="FS12" s="83"/>
      <c r="FT12" s="83"/>
      <c r="FU12" s="83" t="s">
        <v>1262</v>
      </c>
      <c r="FV12" s="83"/>
      <c r="FW12" s="83"/>
      <c r="FX12" s="83" t="s">
        <v>1264</v>
      </c>
      <c r="FY12" s="83"/>
      <c r="FZ12" s="83"/>
      <c r="GA12" s="103" t="s">
        <v>1267</v>
      </c>
      <c r="GB12" s="103"/>
      <c r="GC12" s="103"/>
      <c r="GD12" s="83" t="s">
        <v>780</v>
      </c>
      <c r="GE12" s="83"/>
      <c r="GF12" s="83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3" t="s">
        <v>1285</v>
      </c>
      <c r="HC12" s="83"/>
      <c r="HD12" s="83"/>
      <c r="HE12" s="83" t="s">
        <v>1287</v>
      </c>
      <c r="HF12" s="83"/>
      <c r="HG12" s="83"/>
      <c r="HH12" s="83" t="s">
        <v>796</v>
      </c>
      <c r="HI12" s="83"/>
      <c r="HJ12" s="83"/>
      <c r="HK12" s="83" t="s">
        <v>1288</v>
      </c>
      <c r="HL12" s="83"/>
      <c r="HM12" s="83"/>
      <c r="HN12" s="83" t="s">
        <v>1291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1300</v>
      </c>
      <c r="IA12" s="83"/>
      <c r="IB12" s="83"/>
      <c r="IC12" s="83" t="s">
        <v>1304</v>
      </c>
      <c r="ID12" s="83"/>
      <c r="IE12" s="83"/>
      <c r="IF12" s="83" t="s">
        <v>802</v>
      </c>
      <c r="IG12" s="83"/>
      <c r="IH12" s="83"/>
      <c r="II12" s="83" t="s">
        <v>1309</v>
      </c>
      <c r="IJ12" s="83"/>
      <c r="IK12" s="83"/>
      <c r="IL12" s="83" t="s">
        <v>1310</v>
      </c>
      <c r="IM12" s="83"/>
      <c r="IN12" s="83"/>
      <c r="IO12" s="83" t="s">
        <v>1314</v>
      </c>
      <c r="IP12" s="83"/>
      <c r="IQ12" s="83"/>
      <c r="IR12" s="83" t="s">
        <v>1318</v>
      </c>
      <c r="IS12" s="83"/>
      <c r="IT12" s="83"/>
    </row>
    <row r="13" spans="1:293" ht="82.5" customHeight="1" x14ac:dyDescent="0.3">
      <c r="A13" s="84"/>
      <c r="B13" s="8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9" t="s">
        <v>56</v>
      </c>
      <c r="E47" s="110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1" t="s">
        <v>159</v>
      </c>
      <c r="E56" s="111"/>
      <c r="F56" s="66" t="s">
        <v>116</v>
      </c>
      <c r="G56" s="67"/>
      <c r="H56" s="71" t="s">
        <v>174</v>
      </c>
      <c r="I56" s="72"/>
      <c r="J56" s="102" t="s">
        <v>186</v>
      </c>
      <c r="K56" s="102"/>
      <c r="L56" s="102" t="s">
        <v>117</v>
      </c>
      <c r="M56" s="102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5" t="s">
        <v>1381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2" t="s">
        <v>0</v>
      </c>
      <c r="B4" s="12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3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6" x14ac:dyDescent="0.3">
      <c r="A6" s="123"/>
      <c r="B6" s="123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3">
      <c r="A7" s="123"/>
      <c r="B7" s="123"/>
      <c r="C7" s="83" t="s">
        <v>1339</v>
      </c>
      <c r="D7" s="83"/>
      <c r="E7" s="83"/>
      <c r="F7" s="83" t="s">
        <v>1340</v>
      </c>
      <c r="G7" s="83"/>
      <c r="H7" s="83"/>
      <c r="I7" s="83" t="s">
        <v>1341</v>
      </c>
      <c r="J7" s="83"/>
      <c r="K7" s="83"/>
      <c r="L7" s="83" t="s">
        <v>1342</v>
      </c>
      <c r="M7" s="83"/>
      <c r="N7" s="83"/>
      <c r="O7" s="83" t="s">
        <v>1343</v>
      </c>
      <c r="P7" s="83"/>
      <c r="Q7" s="83"/>
      <c r="R7" s="83" t="s">
        <v>1344</v>
      </c>
      <c r="S7" s="83"/>
      <c r="T7" s="83"/>
      <c r="U7" s="83" t="s">
        <v>1345</v>
      </c>
      <c r="V7" s="83"/>
      <c r="W7" s="83"/>
      <c r="X7" s="83" t="s">
        <v>1346</v>
      </c>
      <c r="Y7" s="83"/>
      <c r="Z7" s="83"/>
      <c r="AA7" s="83" t="s">
        <v>1347</v>
      </c>
      <c r="AB7" s="83"/>
      <c r="AC7" s="83"/>
      <c r="AD7" s="83" t="s">
        <v>1348</v>
      </c>
      <c r="AE7" s="83"/>
      <c r="AF7" s="83"/>
      <c r="AG7" s="83" t="s">
        <v>1349</v>
      </c>
      <c r="AH7" s="83"/>
      <c r="AI7" s="83"/>
      <c r="AJ7" s="83" t="s">
        <v>1350</v>
      </c>
      <c r="AK7" s="83"/>
      <c r="AL7" s="83"/>
      <c r="AM7" s="83" t="s">
        <v>1351</v>
      </c>
      <c r="AN7" s="83"/>
      <c r="AO7" s="83"/>
      <c r="AP7" s="83" t="s">
        <v>1352</v>
      </c>
      <c r="AQ7" s="83"/>
      <c r="AR7" s="83"/>
      <c r="AS7" s="83" t="s">
        <v>1353</v>
      </c>
      <c r="AT7" s="83"/>
      <c r="AU7" s="83"/>
      <c r="AV7" s="83" t="s">
        <v>1354</v>
      </c>
      <c r="AW7" s="83"/>
      <c r="AX7" s="83"/>
      <c r="AY7" s="83" t="s">
        <v>1355</v>
      </c>
      <c r="AZ7" s="83"/>
      <c r="BA7" s="83"/>
      <c r="BB7" s="83" t="s">
        <v>1356</v>
      </c>
      <c r="BC7" s="83"/>
      <c r="BD7" s="83"/>
      <c r="BE7" s="83" t="s">
        <v>1357</v>
      </c>
      <c r="BF7" s="83"/>
      <c r="BG7" s="83"/>
      <c r="BH7" s="83" t="s">
        <v>1358</v>
      </c>
      <c r="BI7" s="83"/>
      <c r="BJ7" s="83"/>
      <c r="BK7" s="83" t="s">
        <v>1359</v>
      </c>
      <c r="BL7" s="83"/>
      <c r="BM7" s="83"/>
      <c r="BN7" s="83" t="s">
        <v>1360</v>
      </c>
      <c r="BO7" s="83"/>
      <c r="BP7" s="83"/>
      <c r="BQ7" s="83" t="s">
        <v>1361</v>
      </c>
      <c r="BR7" s="83"/>
      <c r="BS7" s="83"/>
      <c r="BT7" s="83" t="s">
        <v>1362</v>
      </c>
      <c r="BU7" s="83"/>
      <c r="BV7" s="83"/>
      <c r="BW7" s="83" t="s">
        <v>1363</v>
      </c>
      <c r="BX7" s="83"/>
      <c r="BY7" s="83"/>
      <c r="BZ7" s="83" t="s">
        <v>1200</v>
      </c>
      <c r="CA7" s="83"/>
      <c r="CB7" s="83"/>
      <c r="CC7" s="83" t="s">
        <v>1364</v>
      </c>
      <c r="CD7" s="83"/>
      <c r="CE7" s="83"/>
      <c r="CF7" s="83" t="s">
        <v>1365</v>
      </c>
      <c r="CG7" s="83"/>
      <c r="CH7" s="83"/>
      <c r="CI7" s="83" t="s">
        <v>1366</v>
      </c>
      <c r="CJ7" s="83"/>
      <c r="CK7" s="83"/>
      <c r="CL7" s="83" t="s">
        <v>1367</v>
      </c>
      <c r="CM7" s="83"/>
      <c r="CN7" s="83"/>
      <c r="CO7" s="83" t="s">
        <v>1368</v>
      </c>
      <c r="CP7" s="83"/>
      <c r="CQ7" s="83"/>
      <c r="CR7" s="83" t="s">
        <v>1369</v>
      </c>
      <c r="CS7" s="83"/>
      <c r="CT7" s="83"/>
      <c r="CU7" s="83" t="s">
        <v>1370</v>
      </c>
      <c r="CV7" s="83"/>
      <c r="CW7" s="83"/>
      <c r="CX7" s="83" t="s">
        <v>1371</v>
      </c>
      <c r="CY7" s="83"/>
      <c r="CZ7" s="83"/>
      <c r="DA7" s="83" t="s">
        <v>1372</v>
      </c>
      <c r="DB7" s="83"/>
      <c r="DC7" s="83"/>
      <c r="DD7" s="83" t="s">
        <v>1373</v>
      </c>
      <c r="DE7" s="83"/>
      <c r="DF7" s="83"/>
      <c r="DG7" s="83" t="s">
        <v>1374</v>
      </c>
      <c r="DH7" s="83"/>
      <c r="DI7" s="83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83" t="s">
        <v>761</v>
      </c>
      <c r="DZ7" s="83"/>
      <c r="EA7" s="83"/>
      <c r="EB7" s="83" t="s">
        <v>762</v>
      </c>
      <c r="EC7" s="83"/>
      <c r="ED7" s="83"/>
      <c r="EE7" s="83" t="s">
        <v>1232</v>
      </c>
      <c r="EF7" s="83"/>
      <c r="EG7" s="83"/>
      <c r="EH7" s="83" t="s">
        <v>763</v>
      </c>
      <c r="EI7" s="83"/>
      <c r="EJ7" s="83"/>
      <c r="EK7" s="83" t="s">
        <v>1335</v>
      </c>
      <c r="EL7" s="83"/>
      <c r="EM7" s="83"/>
      <c r="EN7" s="83" t="s">
        <v>766</v>
      </c>
      <c r="EO7" s="83"/>
      <c r="EP7" s="83"/>
      <c r="EQ7" s="83" t="s">
        <v>1241</v>
      </c>
      <c r="ER7" s="83"/>
      <c r="ES7" s="83"/>
      <c r="ET7" s="83" t="s">
        <v>771</v>
      </c>
      <c r="EU7" s="83"/>
      <c r="EV7" s="83"/>
      <c r="EW7" s="83" t="s">
        <v>1244</v>
      </c>
      <c r="EX7" s="83"/>
      <c r="EY7" s="83"/>
      <c r="EZ7" s="83" t="s">
        <v>1246</v>
      </c>
      <c r="FA7" s="83"/>
      <c r="FB7" s="83"/>
      <c r="FC7" s="83" t="s">
        <v>1248</v>
      </c>
      <c r="FD7" s="83"/>
      <c r="FE7" s="83"/>
      <c r="FF7" s="83" t="s">
        <v>1336</v>
      </c>
      <c r="FG7" s="83"/>
      <c r="FH7" s="83"/>
      <c r="FI7" s="83" t="s">
        <v>1251</v>
      </c>
      <c r="FJ7" s="83"/>
      <c r="FK7" s="83"/>
      <c r="FL7" s="83" t="s">
        <v>775</v>
      </c>
      <c r="FM7" s="83"/>
      <c r="FN7" s="83"/>
      <c r="FO7" s="83" t="s">
        <v>1255</v>
      </c>
      <c r="FP7" s="83"/>
      <c r="FQ7" s="83"/>
      <c r="FR7" s="83" t="s">
        <v>1258</v>
      </c>
      <c r="FS7" s="83"/>
      <c r="FT7" s="83"/>
      <c r="FU7" s="83" t="s">
        <v>1262</v>
      </c>
      <c r="FV7" s="83"/>
      <c r="FW7" s="83"/>
      <c r="FX7" s="83" t="s">
        <v>1264</v>
      </c>
      <c r="FY7" s="83"/>
      <c r="FZ7" s="83"/>
      <c r="GA7" s="103" t="s">
        <v>1267</v>
      </c>
      <c r="GB7" s="103"/>
      <c r="GC7" s="103"/>
      <c r="GD7" s="83" t="s">
        <v>780</v>
      </c>
      <c r="GE7" s="83"/>
      <c r="GF7" s="83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3" t="s">
        <v>1285</v>
      </c>
      <c r="HC7" s="83"/>
      <c r="HD7" s="83"/>
      <c r="HE7" s="83" t="s">
        <v>1287</v>
      </c>
      <c r="HF7" s="83"/>
      <c r="HG7" s="83"/>
      <c r="HH7" s="83" t="s">
        <v>796</v>
      </c>
      <c r="HI7" s="83"/>
      <c r="HJ7" s="83"/>
      <c r="HK7" s="83" t="s">
        <v>1288</v>
      </c>
      <c r="HL7" s="83"/>
      <c r="HM7" s="83"/>
      <c r="HN7" s="83" t="s">
        <v>1291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1300</v>
      </c>
      <c r="IA7" s="83"/>
      <c r="IB7" s="83"/>
      <c r="IC7" s="83" t="s">
        <v>1304</v>
      </c>
      <c r="ID7" s="83"/>
      <c r="IE7" s="83"/>
      <c r="IF7" s="83" t="s">
        <v>802</v>
      </c>
      <c r="IG7" s="83"/>
      <c r="IH7" s="83"/>
      <c r="II7" s="83" t="s">
        <v>1309</v>
      </c>
      <c r="IJ7" s="83"/>
      <c r="IK7" s="83"/>
      <c r="IL7" s="83" t="s">
        <v>1310</v>
      </c>
      <c r="IM7" s="83"/>
      <c r="IN7" s="83"/>
      <c r="IO7" s="83" t="s">
        <v>1314</v>
      </c>
      <c r="IP7" s="83"/>
      <c r="IQ7" s="83"/>
      <c r="IR7" s="83" t="s">
        <v>1318</v>
      </c>
      <c r="IS7" s="83"/>
      <c r="IT7" s="83"/>
    </row>
    <row r="8" spans="1:254" ht="58.5" customHeight="1" x14ac:dyDescent="0.3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9" t="s">
        <v>56</v>
      </c>
      <c r="E42" s="110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1" t="s">
        <v>159</v>
      </c>
      <c r="E51" s="111"/>
      <c r="F51" s="66" t="s">
        <v>116</v>
      </c>
      <c r="G51" s="67"/>
      <c r="H51" s="71" t="s">
        <v>174</v>
      </c>
      <c r="I51" s="72"/>
      <c r="J51" s="102" t="s">
        <v>186</v>
      </c>
      <c r="K51" s="102"/>
      <c r="L51" s="102" t="s">
        <v>117</v>
      </c>
      <c r="M51" s="102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Қарлығаш тобы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2024-01-11T05:44:31Z</dcterms:modified>
</cp:coreProperties>
</file>